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0490" windowHeight="5280" firstSheet="1" activeTab="2"/>
  </bookViews>
  <sheets>
    <sheet name="Contact" sheetId="1" r:id="rId1"/>
    <sheet name="Case1  Пример проекта" sheetId="2" r:id="rId2"/>
    <sheet name="Reference(SDGs goals and Targs)" sheetId="3" r:id="rId3"/>
    <sheet name="Reference Agenda 2063 (AU)" sheetId="9" r:id="rId4"/>
    <sheet name="Reference Linking SDG and A2063" sheetId="10" r:id="rId5"/>
  </sheets>
  <definedNames>
    <definedName name="_xlnm._FilterDatabase" localSheetId="1" hidden="1">'Case1  Пример проекта'!$B$1:$F$30</definedName>
    <definedName name="_xlnm.Print_Area" localSheetId="0">Contact!$B$2:$C$7</definedName>
  </definedNames>
  <calcPr calcId="145621"/>
</workbook>
</file>

<file path=xl/calcChain.xml><?xml version="1.0" encoding="utf-8"?>
<calcChain xmlns="http://schemas.openxmlformats.org/spreadsheetml/2006/main">
  <c r="D25" i="2" l="1"/>
  <c r="D26" i="2"/>
  <c r="D24" i="2" l="1"/>
  <c r="D6" i="2"/>
  <c r="D30" i="2"/>
  <c r="D29" i="2"/>
  <c r="D28" i="2"/>
  <c r="D15" i="2"/>
  <c r="D14" i="2"/>
  <c r="D13" i="2"/>
  <c r="D8" i="2"/>
  <c r="D7" i="2"/>
  <c r="D22" i="2"/>
  <c r="D21" i="2"/>
  <c r="D12" i="2"/>
  <c r="D11" i="2"/>
  <c r="D9" i="2"/>
  <c r="D4" i="2"/>
  <c r="D3" i="2"/>
</calcChain>
</file>

<file path=xl/sharedStrings.xml><?xml version="1.0" encoding="utf-8"?>
<sst xmlns="http://schemas.openxmlformats.org/spreadsheetml/2006/main" count="620" uniqueCount="580">
  <si>
    <t>Name</t>
    <phoneticPr fontId="2"/>
  </si>
  <si>
    <t>Position</t>
    <phoneticPr fontId="2"/>
  </si>
  <si>
    <t>Economic Organization:</t>
    <phoneticPr fontId="2"/>
  </si>
  <si>
    <t>Alert</t>
    <phoneticPr fontId="2"/>
  </si>
  <si>
    <t>- Photo1</t>
    <phoneticPr fontId="2"/>
  </si>
  <si>
    <t>- Photo2</t>
    <phoneticPr fontId="2"/>
  </si>
  <si>
    <t>- Photo3</t>
    <phoneticPr fontId="2"/>
  </si>
  <si>
    <t>Form</t>
    <phoneticPr fontId="2"/>
  </si>
  <si>
    <t>[Case]</t>
    <phoneticPr fontId="2"/>
  </si>
  <si>
    <t>1</t>
    <phoneticPr fontId="2"/>
  </si>
  <si>
    <t>2</t>
    <phoneticPr fontId="2"/>
  </si>
  <si>
    <t>6. URL</t>
    <phoneticPr fontId="2"/>
  </si>
  <si>
    <t>3</t>
    <phoneticPr fontId="2"/>
  </si>
  <si>
    <t xml:space="preserve">                      (3)</t>
    <phoneticPr fontId="2"/>
  </si>
  <si>
    <t>Example</t>
    <phoneticPr fontId="2"/>
  </si>
  <si>
    <t>B20 Argentina 2018</t>
  </si>
  <si>
    <t>Australian Industry Group (Ai Group)</t>
  </si>
  <si>
    <t>The Canadian Chamber of Commerce (CCC)</t>
  </si>
  <si>
    <t>China Council for the Promotion of International Trade (CCPIT )</t>
  </si>
  <si>
    <t>BusinessEurope</t>
  </si>
  <si>
    <t>Mouvement des Enterprises de France (MEDEF)</t>
  </si>
  <si>
    <t>Bundesverband der Deutschen Industrie (BDI)</t>
  </si>
  <si>
    <t>Confederation of Indian Industry (CII )</t>
  </si>
  <si>
    <t>Kamar Dagang Dan Industri Indonesia (KADIN Indonesia)</t>
  </si>
  <si>
    <t>General Confederation of Italian Industry (Confindustria )</t>
  </si>
  <si>
    <t>Consejo Empresarial Mexicano de Comercio Exterior (COMCE)</t>
  </si>
  <si>
    <t>Russian Union of Industrialists and Entrepreneurs (RSPP)</t>
  </si>
  <si>
    <t xml:space="preserve">Council of Saudi Chambers for Foreign Affairs </t>
  </si>
  <si>
    <t>Business Leadership South Africa (BLSA)</t>
  </si>
  <si>
    <t>Federation of Korean Industries (FKI)</t>
  </si>
  <si>
    <t>Spanish Confederation of Employers' Organization (CEOE)</t>
  </si>
  <si>
    <t>The Union of Chambers and Commodity Exchanges of Turkey (TOBB)</t>
  </si>
  <si>
    <t>Turkish Industry &amp; Business Association (T?S?AD)</t>
  </si>
  <si>
    <t>Confederation of British Industry (CBI)</t>
  </si>
  <si>
    <t>U.S. Chamber of Commerce</t>
  </si>
  <si>
    <t>Submission Form</t>
    <phoneticPr fontId="2"/>
  </si>
  <si>
    <t>Email</t>
    <phoneticPr fontId="2"/>
  </si>
  <si>
    <t>Telephone</t>
    <phoneticPr fontId="2"/>
  </si>
  <si>
    <t>Goal 1. End poverty in all its forms everywhere</t>
  </si>
  <si>
    <t>1.1 Extradicate extreme poverty</t>
  </si>
  <si>
    <t>1.2 Halve the portion of poople living in poverty</t>
  </si>
  <si>
    <t>1.3 Implement social protection systems for the poor &amp; the vulnerable</t>
  </si>
  <si>
    <t>1.4 Ensure equal rights to economic resources &amp; to basic services</t>
  </si>
  <si>
    <t>1.5 Build the reselience of the poor &amp; the vulnerable</t>
  </si>
  <si>
    <t>1.a Enhance development coorporation</t>
  </si>
  <si>
    <t xml:space="preserve">1.b Create sound policy frameworks </t>
  </si>
  <si>
    <t xml:space="preserve"> </t>
  </si>
  <si>
    <t xml:space="preserve">Goal 2. End hunger, achieve food security and improved nutrition and promote sustainable agriculture </t>
  </si>
  <si>
    <t xml:space="preserve">2.1 Ensure access to safe, nutritious &amp; sufficient food </t>
  </si>
  <si>
    <t>2.2 End all forms of malnutrition</t>
  </si>
  <si>
    <t>2.3 Double the agricultural productivity</t>
  </si>
  <si>
    <t>2.4 Ensure sustainable food production systems</t>
  </si>
  <si>
    <t>2.5 Maintaine the genetic diversity</t>
  </si>
  <si>
    <t>2.a Enhance agricultural productive capacity of developing countries</t>
  </si>
  <si>
    <t>2.b Correct trade restrictions &amp; distortions in agricultural markets</t>
  </si>
  <si>
    <t>2.c Ensure the proper functioning of food commodity markets</t>
  </si>
  <si>
    <t xml:space="preserve">Goal 3. Ensure healthy lives and promote well-being for all at all ages </t>
  </si>
  <si>
    <t>3.1 Reduce the global maternal mortality ratio</t>
  </si>
  <si>
    <t>3.2 End preventable deaths of newborns &amp; children under 5 years of age</t>
  </si>
  <si>
    <t>3.3 End the epidemics of communicable diseases</t>
  </si>
  <si>
    <t>3.4 Reduce mortality from non-communicable diseases</t>
  </si>
  <si>
    <t>3.5 Strengthen the prevention &amp; treatment of substance abuse</t>
  </si>
  <si>
    <t>3.6 Halve the number of global deaths &amp; injuries from road traffic accidents</t>
  </si>
  <si>
    <t>3.7 Ensure universal access to sexual &amp; reproductive health-care services</t>
  </si>
  <si>
    <t>3.8 Achieve universal health coverage</t>
  </si>
  <si>
    <t>3.9 Reduce deaths &amp; illnesses from hazardous chemicals &amp; pollution</t>
  </si>
  <si>
    <t>3.a Strengthen the implementation of the WHO's Tobacco Control</t>
  </si>
  <si>
    <t>3.b Support R&amp;D of vaccines &amp; medicines for the diseases in the developing countries</t>
  </si>
  <si>
    <t>3.c Increase health financing &amp; workforce in developing countries</t>
  </si>
  <si>
    <t>3.d Strengthen the capacity for health risk management</t>
  </si>
  <si>
    <t xml:space="preserve">Goal 4. Ensure inclusive and equitable quality education and promote lifelong learning opportunities for all </t>
  </si>
  <si>
    <t>4.1 Ensure free, equitable &amp; quality primary / secondary education</t>
  </si>
  <si>
    <t>4.2 Ensure access to quality early childhood education</t>
  </si>
  <si>
    <t>4.3 Ensure equal access to affordable &amp; quality technical, vocational &amp; tertiary education</t>
  </si>
  <si>
    <t>4.4 Increase the number of youth &amp; adults with relevant skills for decent jobs</t>
  </si>
  <si>
    <t>4.5 Eliminate gender disparities in education</t>
  </si>
  <si>
    <t>4.6 Ensure the youth to achieve literacy &amp; numeracy</t>
  </si>
  <si>
    <t>4.7 Ensure all learners to acquire knowledge &amp; skills for sustainable development</t>
  </si>
  <si>
    <t>4.a Provide safe, non-violent, inclusive &amp; effective learning environments</t>
  </si>
  <si>
    <t>4.b Exand the number of scholarships available to developing countries</t>
  </si>
  <si>
    <t>4.c Increase the supply of qualified teachers</t>
  </si>
  <si>
    <t xml:space="preserve">Goal 5. Achieve gender equality and empower all women and girls </t>
  </si>
  <si>
    <t>5.1 End all forms of discrimination against women &amp; girls</t>
  </si>
  <si>
    <t>5.2 Eliminate all forms of violence against women &amp; girls</t>
  </si>
  <si>
    <t>5.3 Eliminate all harmful practices</t>
  </si>
  <si>
    <t>5.4 Value unpaid care &amp; domestic work</t>
  </si>
  <si>
    <t xml:space="preserve">5.5 Ensure women's full &amp; effective participation, equal opportunities for leadership </t>
  </si>
  <si>
    <t>5.6 Ensure universal access to sexual &amp; reproductive health</t>
  </si>
  <si>
    <t>5.a Undertake reforms to give women equal rights to economic resources</t>
  </si>
  <si>
    <t>5.b Enhance the use of enabling technology for the empowerment of women</t>
  </si>
  <si>
    <t>5.c Adopt sound policies for the promotion of gender equality</t>
  </si>
  <si>
    <t xml:space="preserve">Goal 6. Ensure availability and sustainable management of water and sanitation for all </t>
  </si>
  <si>
    <t>6.1 Achieve universal access to safe &amp; affordable drinking water</t>
  </si>
  <si>
    <t>6.2 Achieve access to adequate &amp; equitable sanitation / hygiene for all</t>
  </si>
  <si>
    <t>6.3 Improve water quality</t>
  </si>
  <si>
    <t xml:space="preserve">6.4 Increase water-use efficiency </t>
  </si>
  <si>
    <t>6.5 Implement integrated water resources management</t>
  </si>
  <si>
    <t>6.6 Protect &amp; restore water-related ecosystems</t>
  </si>
  <si>
    <t>6.a Support capacity-building of developing countries in water- &amp; sanitation-related activities</t>
  </si>
  <si>
    <t>6.b Support the participation of local communities in improving water &amp; sanitation management</t>
  </si>
  <si>
    <t xml:space="preserve">Goal 7. Ensure access to affordable, reliable, sustainable and modern energy for all </t>
  </si>
  <si>
    <t>7.1 Ensure universal access to energy services</t>
  </si>
  <si>
    <t>7.2 Increase the share of renewable energy in the global energy mix</t>
  </si>
  <si>
    <t xml:space="preserve">7.3 Double the global rate of improvement in energy efficiency </t>
  </si>
  <si>
    <t>7.a Enhance international cooperation to facilitate access to clean energy research &amp; technology</t>
  </si>
  <si>
    <t>7.b Expand infrastructure for supplying sustainable energy services in developing countries</t>
  </si>
  <si>
    <t xml:space="preserve">Goal 8. Promote sustained, inclusive and sustainable economic growth, full and productive employment and decent work for all  </t>
  </si>
  <si>
    <t>8.1 Sustain per capita economic growth</t>
  </si>
  <si>
    <t>8.2 Achieve higher levels of economic productivity through innovation</t>
  </si>
  <si>
    <t>8.3 Promote development-oriented policies for micro-, small- &amp; medium-sized enterprises</t>
  </si>
  <si>
    <t>8.4 Improve global resource efficiency in consumption &amp; production</t>
  </si>
  <si>
    <t>8.5 Achieve full &amp; productive employment &amp; decent work</t>
  </si>
  <si>
    <t>8.6 Reduce the proportion of youth not in employment, education or training</t>
  </si>
  <si>
    <t>8.7 Take effective measures to eradicate forced labour &amp; to end child labour</t>
  </si>
  <si>
    <t>8.8 Protect labour rights, promote safe &amp; secure working environments</t>
  </si>
  <si>
    <t>8.9 Implement policies to promote sustainable tourism</t>
  </si>
  <si>
    <t>8.10 Strengthen the capacity of domestic financial institutions</t>
  </si>
  <si>
    <t>8.a Increase Aid for Trade support for developing countries</t>
  </si>
  <si>
    <t>8.b Develop &amp; operationalize a global strategy for youth employment</t>
  </si>
  <si>
    <t xml:space="preserve">Goal 9. Build resilient infrastructure, promote inclusive and sustainable industrialization and foster innovation </t>
  </si>
  <si>
    <t>9.1 Develop quality, reliable, sustainable &amp; resilient infrastructure</t>
  </si>
  <si>
    <t>9.2 Promote inclusive &amp; sustainable industrialization</t>
  </si>
  <si>
    <t>9.3 Increase the access of small-scale industrial enterprises to financial services</t>
  </si>
  <si>
    <t>9.4 Upgrade infrastructure &amp; retrofit industries to make them sustainable</t>
  </si>
  <si>
    <t>9.5 Enhance scientific research, upgrade the technological capabilities for innovation</t>
  </si>
  <si>
    <t>9.a Facilitate sustainable &amp; resilient infrastructure development in developing countries</t>
  </si>
  <si>
    <t>9.b Support domestic technology development, research &amp; innovation in developing countries</t>
  </si>
  <si>
    <t>9.c Increase access to information &amp; communications technology</t>
  </si>
  <si>
    <t xml:space="preserve">Goal 10. Reduce inequality within and among countries </t>
  </si>
  <si>
    <t>10.1 Sustain income growth of the bottom 40 per cent of the population</t>
  </si>
  <si>
    <t>10.2 Empower the social, economic &amp; political inclusion of all</t>
  </si>
  <si>
    <t>10.3 Ensure equal opportunity &amp; reduce inequalities of outcome</t>
  </si>
  <si>
    <t>10.4 Adopt policies to achieve greater equality</t>
  </si>
  <si>
    <t>10.5 Improve monitoring of global financial markets for the implementation of such regulations</t>
  </si>
  <si>
    <t>10.6 Ensure enhanced representation &amp; voice for developing countries in global decision-making</t>
  </si>
  <si>
    <t>10.7 Facilitate orderly, safe, regular &amp; responsible migration &amp; mobility of people</t>
  </si>
  <si>
    <t>10.a Implement the principle of special &amp; differential treatment for developing countries</t>
  </si>
  <si>
    <t>10.b Encourage ODA &amp; financial flows to States with greatest need</t>
  </si>
  <si>
    <t>10.c Reduce the transaction costs of migrant remittances</t>
  </si>
  <si>
    <t xml:space="preserve">Goal 11. Make cities and human settlements inclusive, safe, resilient and sustainable </t>
  </si>
  <si>
    <t>11.1 Ensure access for all to adequate, safe &amp; affordable housing / basic services</t>
  </si>
  <si>
    <t>11.2 Provide access to safe, affordable, accessible &amp; sustainable transport systems</t>
  </si>
  <si>
    <t>11.3 Enhance inclusive &amp; sustainable urbanization</t>
  </si>
  <si>
    <t>11.4 Strengthen efforts to protect the world’s cultural / natural heritage</t>
  </si>
  <si>
    <t>11.5 Reduce the number of deaths &amp; affected people, decrease the direct economic losses caused by disasters</t>
  </si>
  <si>
    <t>11.6 Reduce the adverse per capita environmental impact of cities</t>
  </si>
  <si>
    <t>11.7 Provide universal access to safe, inclusive &amp; accessible, green &amp; public spaces</t>
  </si>
  <si>
    <t>11.a Support positive links between urban &amp; rural areas</t>
  </si>
  <si>
    <t>11.b Increase the number of cities implementing policies &amp; plans in line with the Sendai Framework</t>
  </si>
  <si>
    <t>11.c Support least developed countries in building sustainable &amp; resilient buildings</t>
  </si>
  <si>
    <t xml:space="preserve">Goal 12. Ensure sustainable consumption and production patterns </t>
  </si>
  <si>
    <t>12.1 Implement the 10-Year Framework on Sustainable Consumption &amp; Production</t>
  </si>
  <si>
    <t>12.2 Achieve the sustainable management &amp; efficient use of natural resources</t>
  </si>
  <si>
    <t>12.3 Halve per capita global food waste &amp; reduce food losses</t>
  </si>
  <si>
    <t>12.4 Achieve the environmentally sound management of chemicals &amp; wastes</t>
  </si>
  <si>
    <t>12.5 Reduce waste generation through prevention &amp; 3R</t>
  </si>
  <si>
    <t>12.6 Encourage companies to adopt sustainable practices &amp; report</t>
  </si>
  <si>
    <t>12.7 Promote public procurement practices that are sustainable</t>
  </si>
  <si>
    <t>12.8 Ensure that people have the awareness for sustainable development &amp; lifestyles</t>
  </si>
  <si>
    <t>12.a Support developing countries to strengthen their capacity for sustainable consumption &amp; production</t>
  </si>
  <si>
    <t>12.b Develop &amp; implement tools to monitor impacts for sustainable tourism</t>
  </si>
  <si>
    <t>12.c Rationalize inefficient fossil-fuel subsidies</t>
  </si>
  <si>
    <t xml:space="preserve">Goal 13. Take urgent action to combat climate change and its impacts </t>
  </si>
  <si>
    <t>13.1 Strengthen resilience to climate-related hazards &amp; natural disasters</t>
  </si>
  <si>
    <t>13.2 Integrate climate change measures into national policies</t>
  </si>
  <si>
    <t xml:space="preserve">13.3 Improve human &amp; institutional capacity on climate change </t>
  </si>
  <si>
    <t>13.a Operationalize the Green Climate Fund through its capitalization</t>
  </si>
  <si>
    <t>13.b Promote mechanisms for raising capacity for effective climate change-related planning &amp; management in least developed countries</t>
  </si>
  <si>
    <t xml:space="preserve">Goal 14. Conserve and sustainably use the oceans, seas and marine resources for sustainable development </t>
  </si>
  <si>
    <t>14.1 Prevent &amp; reduce marine pollution</t>
  </si>
  <si>
    <t>14.2 Protect marine &amp; coastal ecosystems</t>
  </si>
  <si>
    <t>14.3 Minimize the impacts of ocean acidification</t>
  </si>
  <si>
    <t>14.4 Effectively regulate destructive fishing practices, implement science-based management plans</t>
  </si>
  <si>
    <t>14.5 Conserve coastal &amp; marine areas</t>
  </si>
  <si>
    <t>14.6 Pohibit certain forms of fisheries subsidies which contribute to overcapacity &amp; overfishing</t>
  </si>
  <si>
    <t>14.7 Increase the economic benefits to developing countries from the sustainable use of marine resources</t>
  </si>
  <si>
    <t>14.a Increase scientific knowledge of developing countries, transfer marine technology</t>
  </si>
  <si>
    <t xml:space="preserve">14.b Provide access for small-scale artisanal fishers to marine resources &amp; markets </t>
  </si>
  <si>
    <t>14.c Enhance the conservation &amp; sustainable use of oceans &amp; their resources</t>
  </si>
  <si>
    <t xml:space="preserve">Goal 15. Protect, restore and promote sustainable use of terrestrial ecosystems, sustainably manage forests, combat desertification, and halt and reverse land degradation and halt biodiversity loss </t>
  </si>
  <si>
    <t>15.1 Ensure the conservation, restoration &amp; sustainable use of terrestrial &amp; inland freshwater ecosystems</t>
  </si>
  <si>
    <t>15.2 Promote the implementation of sustainable management of forests</t>
  </si>
  <si>
    <t>15.3 Combat desertification, restore degraded land &amp; soil</t>
  </si>
  <si>
    <t>15.4 Ensure the conservation of mountain ecosystems</t>
  </si>
  <si>
    <t>15.5 Take urgent &amp; significant action to reduce the degradation of natural habitats</t>
  </si>
  <si>
    <t>15.6 Promote fair &amp; equitable sharing of the benefits arising from the utilization of genetic resources</t>
  </si>
  <si>
    <t>15.7 Take urgent action to end poaching &amp; trafficking of protected species of flora &amp; fauna</t>
  </si>
  <si>
    <t>15.8 Introduce measures to prevent the introduction of invasive alien species on land &amp; water ecosystems</t>
  </si>
  <si>
    <t>15.9 Integrate ecosystem &amp; biodiversity values into national &amp; local planning</t>
  </si>
  <si>
    <t>15.a Mobilize financial resources to conserve &amp; sustainably use biodiversity &amp; ecosystems</t>
  </si>
  <si>
    <t>15.b Mobilize resources to finance sustainable forest management</t>
  </si>
  <si>
    <t>15.c Enhance global support to combat poaching &amp; trafficking of protected species</t>
  </si>
  <si>
    <t xml:space="preserve">Goal 16. Promote peaceful and inclusive societies for sustainable development, provide access to justice for all and build effective, accountable and inclusive institutions at all levels </t>
  </si>
  <si>
    <t>16.1 Reduce violence &amp; related death rates</t>
  </si>
  <si>
    <t>16.2 End all forms of violence against children</t>
  </si>
  <si>
    <t>16.3 Ensure equal access to justice for all</t>
  </si>
  <si>
    <t>16.4 Reduce illicit financial &amp; arms flows, combat all forms of organized crime</t>
  </si>
  <si>
    <t>16.5 Reduce corruption &amp; bribery</t>
  </si>
  <si>
    <t xml:space="preserve">16.6 Develop effective, accountable &amp; transparent institutions </t>
  </si>
  <si>
    <t xml:space="preserve">16.7 Ensure responsive, inclusive, participatory &amp; representative decisionmaking </t>
  </si>
  <si>
    <t>16.8 Broaden the participation of developing countries in the institutions of global governance</t>
  </si>
  <si>
    <t>16.9 Provide legal identity for all</t>
  </si>
  <si>
    <t>16.10 Ensure public access to information &amp; protect fundamental freedoms</t>
  </si>
  <si>
    <t>16.a Strengthen relevant national institutions to combat terrorism &amp; crime</t>
  </si>
  <si>
    <t>16.b Promote non-discriminatory laws &amp; policies for sustainable development</t>
  </si>
  <si>
    <t xml:space="preserve">Goal 17. Strengthen the means of implementation and revitalize the Global Partnership for Sustainable Development </t>
  </si>
  <si>
    <t xml:space="preserve">Finance </t>
  </si>
  <si>
    <t>17.1 Strengthen domestic resource mobilization to improve capacity for tax collection</t>
  </si>
  <si>
    <t>17.2 Developed countries to implement their official development assistance commitments</t>
  </si>
  <si>
    <t>17.3 Mobilize additional financial resources for developing countries</t>
  </si>
  <si>
    <t xml:space="preserve">17.4 Assist developing countries in attaining long-term debt sustainability </t>
  </si>
  <si>
    <t>17.5 Adapt investment promotion regimes for least developed countries</t>
  </si>
  <si>
    <t xml:space="preserve">Technology </t>
  </si>
  <si>
    <t xml:space="preserve">17.6 Enhance regional &amp; international cooperation on science, technology &amp; innovation </t>
  </si>
  <si>
    <t>17.7 Promote the development &amp; transfer of environmentally sound technologies to developing countries</t>
  </si>
  <si>
    <t xml:space="preserve">17.8 Operationalize technology &amp; innovation capacity-building mechanism for least developed countries </t>
  </si>
  <si>
    <t xml:space="preserve">Capacity-building </t>
  </si>
  <si>
    <t>17.9 Enhance international support for developing countries to implement national plans on SDGs</t>
  </si>
  <si>
    <t xml:space="preserve">Trade </t>
  </si>
  <si>
    <t>17.10 Promote a universal, rules-based, open, non-discriminatory &amp; equitable multilateral trading system under the World Trade Organization</t>
  </si>
  <si>
    <t>17.11 Increase the exports of developing countries</t>
  </si>
  <si>
    <t>17.12 Implementation of duty-free &amp; quota-free market access for least developed countries, consistent with WTO decisions</t>
  </si>
  <si>
    <t xml:space="preserve">Systemic issues </t>
  </si>
  <si>
    <t xml:space="preserve">Policy and institutional coherence </t>
  </si>
  <si>
    <t>17.13 Enhance global macroeconomic stability</t>
  </si>
  <si>
    <t>17.14 Enhance policy coherence for sustainable development</t>
  </si>
  <si>
    <t xml:space="preserve">17.15 Respect each country’s policy space &amp; leadership </t>
  </si>
  <si>
    <t xml:space="preserve">Multi-stakeholder partnerships </t>
  </si>
  <si>
    <t>17.16 Enhance the Global Partnership for Sustainable Development</t>
  </si>
  <si>
    <t>17.17 Encourage effective public, public-private &amp; civil society partnerships</t>
  </si>
  <si>
    <t xml:space="preserve">Data, monitoring and accountability </t>
  </si>
  <si>
    <t>17.18 Support capacity-building of developing countries to increase the availability of high-quality, timely &amp; reliable data</t>
  </si>
  <si>
    <t>17.19 Support satistical capacity-building in developing countries</t>
  </si>
  <si>
    <t>1.1 By 2030, eradicate extreme poverty for all people everywhere, currently measured as people living on less than $1.25 a day</t>
  </si>
  <si>
    <t>1.2 By 2030, reduce at least by half the proportion of men, women and children of all ages living in poverty in all its dimensions according to national definitions</t>
  </si>
  <si>
    <t>1.3 Implement nationally appropriate social protection systems and measures for all, including floors, and by 2030 achieve substantial coverage of the poor and the vulnerable</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</si>
  <si>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</si>
  <si>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1.5 By 2030, build the resilience of the poor and those in vulnerable situations and reduce their exposure and vulnerability to climate-related extreme events and other economic, social and environmental shocks and disasters</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</si>
  <si>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</si>
  <si>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1.b Create sound policy frameworks at the national, regional and international levels, based on pro-poor and gender-sensitive development strategies, to support accelerated investment in poverty eradication actions</t>
  </si>
  <si>
    <t xml:space="preserve">2.1 By 2030, end hunger and ensure access by all people, in particular the poor and people in vulnerable situations, including infants, to safe, nutritious and sufficient food all year round </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</si>
  <si>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</si>
  <si>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</si>
  <si>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</si>
  <si>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</si>
  <si>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 xml:space="preserve">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 </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</si>
  <si>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</si>
  <si>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2.c Adopt measures to ensure the proper functioning of food commodity markets and their derivatives and facilitate timely access to market information, including on food reserves, in order to help limit extreme food price volatility</t>
  </si>
  <si>
    <t>3.1 By 2030, reduce the global maternal mortality ratio to less than 70 per 100,000 live births</t>
  </si>
  <si>
    <t>3.2 By 2030, end preventable deaths of newborns and children under 5 years of age, with all countries aiming to reduce neonatal mortality to at least as low as 12 per 1,000 live births and under-5 mortality to at least as low as 25 per 1,000 live births</t>
  </si>
  <si>
    <t>3.3 By 2030, end the epidemics of AIDS, tuberculosis, malaria and neglected tropical diseases and combat hepatitis, water-borne diseases and other communicable diseases</t>
  </si>
  <si>
    <t xml:space="preserve">3.4 By 2030, reduce by one third premature mortality from non-communicable diseases through prevention and treatment and promote mental health and wellbeing </t>
  </si>
  <si>
    <t>3.5 Strengthen the prevention and treatment of substance abuse, including narcotic drug abuse and harmful use of alcohol</t>
  </si>
  <si>
    <t>3.6 By 2020, halve the number of global deaths and injuries from road traffic accidents</t>
  </si>
  <si>
    <t>3.7 By 2030, ensure universal access to sexual and reproductive health-care services, including for family planning, information and education, and the integration of reproductive health into national strategies and programmes</t>
  </si>
  <si>
    <t>3.8 Achieve universal health coverage, including financial risk protection, access to quality essential health-care services and access to safe, effective, quality and affordable essential medicines and vaccines for all</t>
  </si>
  <si>
    <t>3.9 By 2030, substantially reduce the number of deaths and illnesses from hazardous chemicals and air, water and soil pollution and contamination</t>
  </si>
  <si>
    <t>3.a Strengthen the implementation of the World Health Organization Framework Convention on Tobacco Control in all countries, as appropriate</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</si>
  <si>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</si>
  <si>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3.c Substantially increase health financing and the recruitment, development, training and retention of the health workforce in developing countries, especially in least developed countries and small island developing States</t>
  </si>
  <si>
    <t>3.d Strengthen the capacity of all countries, in particular developing countries, for early warning, risk reduction and management of national and global health risks</t>
  </si>
  <si>
    <t>4.1 By 2030, ensure that all girls and boys complete free, equitable and quality primary and secondary education leading to relevant and effective learning outcomes</t>
  </si>
  <si>
    <t>4.2 By 2030, ensure that all girls and boys have access to quality early childhood development, care and pre-primary education so that they are ready for primary education</t>
  </si>
  <si>
    <t>4.3 By 2030, ensure equal access for all women and men to affordable and quality technical, vocational and tertiary education, including university</t>
  </si>
  <si>
    <t>4.4 By 2030, substantially increase the number of youth and adults who have relevant skills, including technical and vocational skills, for employment, decent jobs and entrepreneurship</t>
  </si>
  <si>
    <t>4.5 By 2030, eliminate gender disparities in education and ensure equal access to all levels of education and vocational training for the vulnerable, including persons with disabilities, indigenous peoples and children in vulnerable situations</t>
  </si>
  <si>
    <t>4.6 By 2030, ensure that all youth and a substantial proportion of adults, both men and women, achieve literacy and numeracy</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</si>
  <si>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</si>
  <si>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4.a Build and upgrade education facilities that are child, disability and gender sensitive and provide safe, non-violent, inclusive and effective learning environments for all</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</si>
  <si>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</si>
  <si>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4.c By 2030, substantially increase the supply of qualified teachers, including through international cooperation for teacher training in developing countries, especially least developed countries and small island developing States</t>
  </si>
  <si>
    <t>5.1 End all forms of discrimination against all women and girls everywhere</t>
  </si>
  <si>
    <t>5.2 Eliminate all forms of violence against all women and girls in the public and private spheres, including trafficking and sexual and other types of exploitation</t>
  </si>
  <si>
    <t>5.3 Eliminate all harmful practices, such as child, early and forced marriage and female genital mutilation</t>
  </si>
  <si>
    <t>5.4 Recognize and value unpaid care and domestic work through the provision of public services, infrastructure and social protection policies and the promotion of shared responsibility within the household and the family as nationally appropriate</t>
  </si>
  <si>
    <t>5.5 Ensure women’s full and effective participation and equal opportunities for leadership at all levels of decision-making in political, economic and public life</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</si>
  <si>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</si>
  <si>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5.a Undertake reforms to give women equal rights to economic resources, as well as access to ownership and control over land and other forms of property, financial services, inheritance and natural resources, in accordance with national laws</t>
  </si>
  <si>
    <t>5.b Enhance the use of enabling technology, in particular information and communications technology, to promote the empowerment of women</t>
  </si>
  <si>
    <t>5.c Adopt and strengthen sound policies and enforceable legislation for the promotion of gender equality and the empowerment of all women and girls at all levels</t>
  </si>
  <si>
    <t>6.1 By 2030, achieve universal and equitable access to safe and affordable drinking water for all</t>
  </si>
  <si>
    <t>6.2 By 2030, achieve access to adequate and equitable sanitation and hygiene for all and end open defecation, paying special attention to the needs of women and girls and those in vulnerable situations</t>
  </si>
  <si>
    <t>6.3 By 2030, improve water quality by reducing pollution, eliminating dumping and minimizing release of hazardous chemicals and materials, halving the proportion of untreated wastewater and substantially increasing recycling and safe reuse globally</t>
  </si>
  <si>
    <t>6.4 By 2030, substantially increase water-use efficiency across all sectors and ensure sustainable withdrawals and supply of freshwater to address water scarcity and substantially reduce the number of people suffering from water scarcity</t>
  </si>
  <si>
    <t>6.5 By 2030, implement integrated water resources management at all levels, including through transboundary cooperation as appropriate</t>
  </si>
  <si>
    <t>6.6 By 2020, protect and restore water-related ecosystems, including mountains, forests, wetlands, rivers, aquifers and lakes</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</si>
  <si>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</si>
  <si>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6.b Support and strengthen the participation of local communities in improving water and sanitation management</t>
  </si>
  <si>
    <t>7.1 By 2030, ensure universal access to affordable, reliable and modern energy services</t>
  </si>
  <si>
    <t>7.2 By 2030, increase substantially the share of renewable energy in the global energy mix</t>
  </si>
  <si>
    <t xml:space="preserve">7.3 By 2030, double the global rate of improvement in energy efficiency </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</si>
  <si>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</si>
  <si>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</si>
  <si>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8.1 Sustain per capita economic growth in accordance with national circumstances and, in particular, at least 7 per cent gross domestic product growth per annum in the least developed countries</t>
  </si>
  <si>
    <t>8.2 Achieve higher levels of economic productivity through diversification, technological upgrading and innovation, including through a focus on high-value added and labour-intensive sectors</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</si>
  <si>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</si>
  <si>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</si>
  <si>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8.5 By 2030, achieve full and productive employment and decent work for all women and men, including for young people and persons with disabilities, and equal pay for work of equal value</t>
  </si>
  <si>
    <t>8.6 By 2020, substantially reduce the proportion of youth not in employment, education or training</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</si>
  <si>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</si>
  <si>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8.8 Protect labour rights and promote safe and secure working environments for all workers, including migrant workers, in particular women migrants, and those in precarious employment</t>
  </si>
  <si>
    <t>8.9 By 2030, devise and implement policies to promote sustainable tourism that creates jobs and promotes local culture and products</t>
  </si>
  <si>
    <t>8.10 Strengthen the capacity of domestic financial institutions to encourage and expand access to banking, insurance and financial services for all</t>
  </si>
  <si>
    <t>8.a Increase Aid for Trade support for developing countries, in particular least developed countries, including through the Enhanced Integrated Framework for Trade-related Technical Assistance to Least Developed Countries</t>
  </si>
  <si>
    <t>8.b By 2020, develop and operationalize a global strategy for youth employment and implement the Global Jobs Pact of the International Labour Organization</t>
  </si>
  <si>
    <t>9.1 Develop quality, reliable, sustainable and resilient infrastructure, including regional and transborder infrastructure, to support economic development and human well-being, with a focus on affordable and equitable access for all</t>
  </si>
  <si>
    <t>9.2 Promote inclusive and sustainable industrialization and, by 2030, significantly raise industry’s share of employment and gross domestic product, in line with national circumstances, and double its share in least developed countries</t>
  </si>
  <si>
    <t>9.3 Increase the access of small-scale industrial and other enterprises, in particular in developing countries, to financial services, including affordable credit, and their integration into value chains and markets</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</si>
  <si>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</si>
  <si>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</si>
  <si>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</si>
  <si>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9.b Support domestic technology development, research and innovation in developing countries, including by ensuring a conducive policy environment for, inter alia, industrial diversification and value addition to commodities</t>
  </si>
  <si>
    <t>9.c Significantly increase access to information and communications technology and strive to provide universal and affordable access to the Internet in least developed countries by 2020</t>
  </si>
  <si>
    <t>10.1 By 2030, progressively achieve and sustain income growth of the bottom 40 per cent of the population at a rate higher than the national average</t>
  </si>
  <si>
    <t>10.2 By 2030, empower and promote the social, economic and political inclusion of all, irrespective of age, sex, disability, race, ethnicity, origin, religion or economic or other status</t>
  </si>
  <si>
    <t>10.3 Ensure equal opportunity and reduce inequalities of outcome, including by eliminating discriminatory laws, policies and practices and promoting appropriate legislation, policies and action in this regard</t>
  </si>
  <si>
    <t>10.4 Adopt policies, especially fiscal, wage and social protection policies, and progressively achieve greater equality</t>
  </si>
  <si>
    <t>10.5 Improve the regulation and monitoring of global financial markets and institutions and strengthen the implementation of such regulations</t>
  </si>
  <si>
    <t>10.6 Ensure enhanced representation and voice for developing countries in decision-making in global international economic and financial institutions in order to deliver more effective, credible, accountable and legitimate institutions</t>
  </si>
  <si>
    <t>10.7 Facilitate orderly, safe, regular and responsible migration and mobility of people, including through the implementation of planned and well-managed migration policies</t>
  </si>
  <si>
    <t>10.a Implement the principle of special and differential treatment for developing countries, in particular least developed countries, in accordance with World Trade Organization agreements</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</si>
  <si>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</si>
  <si>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 xml:space="preserve">10.c By 2030, reduce to less than 3 per cent the transaction costs of migrant remittances and eliminate remittance corridors with costs higher than 5 per cent </t>
  </si>
  <si>
    <t>11.1 By 2030, ensure access for all to adequate, safe and affordable housing and basic services and upgrade slums</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</si>
  <si>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</si>
  <si>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11.3 By 2030, enhance inclusive and sustainable urbanization and capacity for participatory, integrated and sustainable human settlement planning and management in all countries</t>
  </si>
  <si>
    <t>11.4 Strengthen efforts to protect and safeguard the world’s cultural and natural heritage</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</si>
  <si>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</si>
  <si>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11.6 By 2030, reduce the adverse per capita environmental impact of cities, including by paying special attention to air quality and municipal and other waste management</t>
  </si>
  <si>
    <t>11.7 By 2030, provide universal access to safe, inclusive and accessible, green and public spaces, in particular for women and children, older persons and persons with disabilities</t>
  </si>
  <si>
    <t>11.a Support positive economic, social and environmental links between urban, peri-urban and rural areas by strengthening national and regional development planning</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</si>
  <si>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</si>
  <si>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11.c Support least developed countries, including through financial and technical assistance, in building sustainable and resilient buildings utilizing local materials</t>
  </si>
  <si>
    <t>12.1 Implement the 10-Year Framework of Programmes on Sustainable Consumption and Production Patterns, all countries taking action, with developed countries taking the lead, taking into account the development and capabilities of developing countries</t>
  </si>
  <si>
    <t>12.2 By 2030, achieve the sustainable management and efficient use of natural resources</t>
  </si>
  <si>
    <t>12.3 By 2030, halve per capita global food waste at the retail and consumer levels and reduce food losses along production and supply chains, including post-harvest losses</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</si>
  <si>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</si>
  <si>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12.5 By 2030, substantially reduce waste generation through prevention, reduction, recycling and reuse</t>
  </si>
  <si>
    <t>12.6 Encourage companies, especially large and transnational companies, to adopt sustainable practices and to integrate sustainability information into their reporting cycle</t>
  </si>
  <si>
    <t>12.7 Promote public procurement practices that are sustainable, in accordance with national policies and priorities</t>
  </si>
  <si>
    <t>12.8 By 2030, ensure that people everywhere have the relevant information and awareness for sustainable development and lifestyles in harmony with nature</t>
  </si>
  <si>
    <t>12.a Support developing countries to strengthen their scientific and technological capacity to move towards more sustainable patterns of consumption and production</t>
  </si>
  <si>
    <t>12.b Develop and implement tools to monitor sustainable development impacts for sustainable tourism that creates jobs and promotes local culture and products</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</si>
  <si>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</si>
  <si>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13.1 Strengthen resilience and adaptive capacity to climate-related hazards and natural disasters in all countries</t>
  </si>
  <si>
    <t>13.2 Integrate climate change measures into national policies, strategies and planning</t>
  </si>
  <si>
    <t>13.3 Improve education, awareness-raising and human and institutional capacity on climate change mitigation, adaptation, impact reduction and early warning</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</si>
  <si>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</si>
  <si>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13.b Promote mechanisms for raising capacity for effective climate change-related planning and management in least developed countries and small island developing States, including focusing on women, youth and local and marginalized communities</t>
  </si>
  <si>
    <t xml:space="preserve">14.1 By 2025, prevent and significantly reduce marine pollution of all kinds, in particular from land-based activities, including marine debris and nutrient pollution </t>
  </si>
  <si>
    <t>14.2 By 2020, sustainably manage and protect marine and coastal ecosystems to avoid significant adverse impacts, including by strengthening their resilience, and take action for their restoration in order to achieve healthy and productive oceans</t>
  </si>
  <si>
    <t>14.3 Minimize and address the impacts of ocean acidification, including through enhanced scientific cooperation at all levels</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</si>
  <si>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</si>
  <si>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14.5 By 2020, conserve at least 10 per cent of coastal and marine areas, consistent with national and international law and based on the best available scientific information</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</si>
  <si>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t>
  </si>
  <si>
    <t>14.7 By 2030, increase the economic benefits to small island developing States and least developed countries from the sustainable use of marine resources, including through sustainable management of fisheries, aquaculture and tourism</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</si>
  <si>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</si>
  <si>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 xml:space="preserve">14.b Provide access for small-scale artisanal fishers to marine resources and markets </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</si>
  <si>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</si>
  <si>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15.1 By 2020, ensure the conservation, restoration and sustainable use of terrestrial and inland freshwater ecosystems and their services, in particular forests, wetlands, mountains and drylands, in line with obligations under international agreements</t>
  </si>
  <si>
    <t>15.2 By 2020, promote the implementation of sustainable management of all types of forests, halt deforestation, restore degraded forests and substantially increase afforestation and reforestation globally</t>
  </si>
  <si>
    <t>15.3 By 2030, combat desertification, restore degraded land and soil, including land affected by desertification, drought and floods, and strive to achieve a land degradation-neutral world</t>
  </si>
  <si>
    <t>15.4 By 2030, ensure the conservation of mountain ecosystems, including their biodiversity, in order to enhance their capacity to provide benefits that are essential for sustainable development</t>
  </si>
  <si>
    <t>15.5 Take urgent and significant action to reduce the degradation of natural habitats, halt the loss of biodiversity and, by 2020, protect and prevent the extinction of threatened species</t>
  </si>
  <si>
    <t>15.6 Promote fair and equitable sharing of the benefits arising from the utilization of genetic resources and promote appropriate access to such resources, as internationally agreed</t>
  </si>
  <si>
    <t>15.7 Take urgent action to end poaching and trafficking of protected species of flora and fauna and address both demand and supply of illegal wildlife products</t>
  </si>
  <si>
    <t>15.8 By 2020, introduce measures to prevent the introduction and significantly reduce the impact of invasive alien species on land and water ecosystems and control or eradicate the priority species</t>
  </si>
  <si>
    <t>15.9 By 2020, integrate ecosystem and biodiversity values into national and local planning, development processes, poverty reduction strategies and accounts</t>
  </si>
  <si>
    <t>15.a Mobilize and significantly increase financial resources from all sources to conserve and sustainably use biodiversity and ecosystems</t>
  </si>
  <si>
    <t>15.b Mobilize significant resources from all sources and at all levels to finance sustainable forest management and provide adequate incentives to developing countries to advance such management, including for conservation and reforestation</t>
  </si>
  <si>
    <t>15.c Enhance global support for efforts to combat poaching and trafficking of protected species, including by increasing the capacity of local communities to pursue sustainable livelihood opportunities</t>
  </si>
  <si>
    <t>16.1 Significantly reduce all forms of violence and related death rates everywhere</t>
  </si>
  <si>
    <t>16.2 End abuse, exploitation, trafficking and all forms of violence against and torture of children</t>
  </si>
  <si>
    <t>16.3 Promote the rule of law at the national and international levels and ensure equal access to justice for all</t>
  </si>
  <si>
    <t>16.4 By 2030, significantly reduce illicit financial and arms flows, strengthen the recovery and return of stolen assets and combat all forms of organized crime</t>
  </si>
  <si>
    <t>16.5 Substantially reduce corruption and bribery in all their forms</t>
  </si>
  <si>
    <t>16.6 Develop effective, accountable and transparent institutions at all levels</t>
  </si>
  <si>
    <t>16.7 Ensure responsive, inclusive, participatory and representative decisionmaking at all levels</t>
  </si>
  <si>
    <t>16.8 Broaden and strengthen the participation of developing countries in the institutions of global governance</t>
  </si>
  <si>
    <t>16.9 By 2030, provide legal identity for all, including birth registration</t>
  </si>
  <si>
    <t>16.10 Ensure public access to information and protect fundamental freedoms, in accordance with national legislation and international agreements</t>
  </si>
  <si>
    <t>16.a Strengthen relevant national institutions, including through international cooperation, for building capacity at all levels, in particular in developing countries, to prevent violence and combat terrorism and crime</t>
  </si>
  <si>
    <t>16.b Promote and enforce non-discriminatory laws and policies for sustainable development</t>
  </si>
  <si>
    <t>17.1 Strengthen domestic resource mobilization, including through international support to developing countries, to improve domestic capacity for tax and other revenue collection</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</si>
  <si>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</si>
  <si>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17.3 Mobilize additional financial resources for developing countries from multiple sources</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</si>
  <si>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</si>
  <si>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17.5 Adopt and implement investment promotion regimes for least developed countries</t>
  </si>
  <si>
    <t>17.6 Enhance North-South, South-South and triangular regional and international cooperation on and access to science, technology and innovation and enhance knowledge sharing on mutually agreed terms, including through improved coordination among existing mechanisms, in particular at the United Nations level, and through a global technology facilitation mechanism</t>
  </si>
  <si>
    <t>17.7 Promote the development, transfer, dissemination and diffusion of environmentally sound technologies to developing countries on favourable terms, including on concessional and preferential terms, as mutually agreed</t>
  </si>
  <si>
    <t>17.8 Fully operationalize the technology bank and science, technology and innovation capacity-building mechanism for least developed countries by 2017 and enhance the use of enabling technology, in particular information and communications technology</t>
  </si>
  <si>
    <t>17.9 Enhance international support for implementing effective and targeted capacity-building in developing countries to support national plans to implement all the Sustainable Development Goals, including through North-South, South-South and triangular cooperation</t>
  </si>
  <si>
    <t>17.10 Promote a universal, rules-based, open, non-discriminatory and equitable multilateral trading system under the World Trade Organization, including through the conclusion of negotiations under its Doha Development Agenda</t>
  </si>
  <si>
    <t>17.11 Significantly increase the exports of developing countries, in particular with a view to doubling the least developed countries’ share of global exports by 2020</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</si>
  <si>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</si>
  <si>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17.13 Enhance global macroeconomic stability, including through policy coordination and policy coherence</t>
  </si>
  <si>
    <t>17.15 Respect each country’s policy space and leadership to establish and implement policies for poverty eradication and sustainable development</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</si>
  <si>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</si>
  <si>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17.17 Encourage and promote effective public, public-private and civil society partnerships, building on the experience and resourcing strategies of partnerships Data, monitoring and accountability</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</si>
  <si>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</si>
  <si>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17.19 By 2030, build on existing initiatives to develop measurements of progress on sustainable development that complement gross domestic product, and support statistical capacity-building in developing countries</t>
  </si>
  <si>
    <t>Goal 2. End hunger, achieve food security and improved nutrition and promote sustainable agriculture</t>
  </si>
  <si>
    <t>Goal 3. Ensure healthy lives and promote well-being for all at all ages</t>
  </si>
  <si>
    <t>Goal 4. Ensure inclusive and equitable quality education and promote lifelong learning opportunities for all</t>
  </si>
  <si>
    <t>Goal 5. Achieve gender equality and empower all women and girls</t>
  </si>
  <si>
    <t>Goal 6. Ensure availability and sustainable management of water and sanitation for all</t>
  </si>
  <si>
    <t>Goal 7. Ensure access to affordable, reliable, sustainable and modern energy for all</t>
  </si>
  <si>
    <t>Goal 8. Promote sustained, inclusive and sustainable economic growth, full and productive employment and decent work for all</t>
  </si>
  <si>
    <t>Goal 9. Build resilient infrastructure, promote inclusive and sustainable industrialization and foster innovation</t>
  </si>
  <si>
    <t>Goal 10. Reduce inequality within and among countries</t>
  </si>
  <si>
    <t>Goal 11. Make cities and human settlements inclusive, safe, resilient and sustainable</t>
  </si>
  <si>
    <t>Goal 12. Ensure sustainable consumption and production patterns</t>
  </si>
  <si>
    <t>Goal 13. Take urgent action to combat climate change and its impacts*</t>
  </si>
  <si>
    <t>Goal 14. Conserve and sustainably use the oceans, seas and marine resources for sustainable development</t>
  </si>
  <si>
    <t>Goal 15. Protect, restore and promote sustainable use of terrestrial ecosystems, sustainably manage forests, combat desertification, and halt and reverse land degradation and halt biodiversity loss</t>
  </si>
  <si>
    <t>Goal 16. Promote peaceful and inclusive societies for sustainable development, provide access to justice for all and build effective, accountable and inclusive institutions at all levels</t>
  </si>
  <si>
    <t>Goal 17. Strengthen the means of implementation and revitalize the Global Partnership for Sustainable Development</t>
  </si>
  <si>
    <t>Burkina Faso</t>
  </si>
  <si>
    <t>Resettlement
programs for rural
communities
in Burkina Faso</t>
  </si>
  <si>
    <t>Nordgold</t>
  </si>
  <si>
    <t>Photo1.png</t>
  </si>
  <si>
    <t>Photo.png</t>
  </si>
  <si>
    <t>Photo.jpg</t>
  </si>
  <si>
    <t>Nordgold logo.jpg</t>
  </si>
  <si>
    <t>By 2030, enhance inclusive and sustainable urbanization and capacity for participatory,
integrated and sustainable human settlement planning and management in all countries</t>
  </si>
  <si>
    <t xml:space="preserve">By 2030, ensure access for all to adequate, safe and affordable housing and basic
services and upgrade slums
</t>
  </si>
  <si>
    <t>Support least developed countries, including through financial and technical
assistance, in building sustainable and resilient buildings utilizing local materials</t>
  </si>
  <si>
    <t>1) A Prosperous Africa, based on Inclusive Growth and Sustainable Development</t>
  </si>
  <si>
    <t>Aspiration</t>
  </si>
  <si>
    <t>Goals</t>
  </si>
  <si>
    <t>Priority Areas</t>
  </si>
  <si>
    <t>(1) A High Standard of Living, Quality of Life and Well Being for All Citizens</t>
  </si>
  <si>
    <t>Incomes, Jobs and decent work</t>
  </si>
  <si>
    <t>Poverty, Inequality and Hunger</t>
  </si>
  <si>
    <t>Social security and protection Including Persons with Disabilities</t>
  </si>
  <si>
    <t>Modern and Livable Habitats and Basic Quality Services</t>
  </si>
  <si>
    <t>(2) Well Educated Citizens and Skills revolution underpinned by Science, Technology and Innovation</t>
  </si>
  <si>
    <t>Education and STI skills driven revolution</t>
  </si>
  <si>
    <t>(3) Healthy and well-nourished citizens</t>
  </si>
  <si>
    <t>Health and Nutrition</t>
  </si>
  <si>
    <t xml:space="preserve">(4) Transformed Economies </t>
  </si>
  <si>
    <t>Sustainable and inclusive economic growth</t>
  </si>
  <si>
    <t>STI driven Manufacturing / Industrialization and Value Addition</t>
  </si>
  <si>
    <t>Economic diversification and resilience</t>
  </si>
  <si>
    <t>Hospitality/Tourism</t>
  </si>
  <si>
    <t>(5) Modern Agriculture for increased productivity and production</t>
  </si>
  <si>
    <t>Agricultural Productivity and Production</t>
  </si>
  <si>
    <t>(6) Blue/ ocean economy for accelerated economic growth</t>
  </si>
  <si>
    <t>Marine resources and Energy</t>
  </si>
  <si>
    <t>Ports Operations and Marine Transport</t>
  </si>
  <si>
    <t>(7) Environmentally sustainable and climate resilient economies and communities</t>
  </si>
  <si>
    <t>Sustainable natural resource management and Biodiversity conservation</t>
  </si>
  <si>
    <t>Sustainable consumption and production patterns</t>
  </si>
  <si>
    <t>Water security</t>
  </si>
  <si>
    <t>Climate resilience and natural disasters preparedness and prevention</t>
  </si>
  <si>
    <t>Renewable energy</t>
  </si>
  <si>
    <t>2) An Integrated Continent Politically united and based on the ideals of Pan Africanism and the vision of African Renaissance</t>
  </si>
  <si>
    <t>(8) United Africa (Federal or Confederate)</t>
  </si>
  <si>
    <t>Framework and Institutions for a United Africa</t>
  </si>
  <si>
    <t>(9) Continental Financial and Monetary Institutions are established and functional</t>
  </si>
  <si>
    <t>Financial and Monetary Institutions</t>
  </si>
  <si>
    <t>(10) World Class Infrastructure crisscrosses Africa</t>
  </si>
  <si>
    <t>Communications and Infrastructure Connectivity</t>
  </si>
  <si>
    <t>3) An Africa of Good Governance, Democracy, Respect for Human Rights, Justice and the Rule of Law</t>
  </si>
  <si>
    <t xml:space="preserve">(11)Democratic values, practices, universal principles of human rights, justice and the rule of law entrenched </t>
  </si>
  <si>
    <t>Democracy and Good Governance</t>
  </si>
  <si>
    <t>Human Rights, Justice and The Rule of Law</t>
  </si>
  <si>
    <t xml:space="preserve">(12) Capable institutions and transformative leadership in place </t>
  </si>
  <si>
    <t>Institutions and Leadership</t>
  </si>
  <si>
    <t>Participatory Development and Local Governance</t>
  </si>
  <si>
    <t>4) A Peaceful and Secure Africa</t>
  </si>
  <si>
    <t>(13) Peace Security and Stability is preserved</t>
  </si>
  <si>
    <t>Maintenance and Preservation of Peace and Security</t>
  </si>
  <si>
    <t>(14) A Stable and Peaceful Africa</t>
  </si>
  <si>
    <t>Institutional structure for AU Instruments on Peace and Security</t>
  </si>
  <si>
    <t>(15) A Fully functional and operational APSA</t>
  </si>
  <si>
    <t>Fully operational and functional APSA Pillars</t>
  </si>
  <si>
    <t>5) Africa with a Strong Cultural Identity Common Heritage, Values and Ethics</t>
  </si>
  <si>
    <t>16) African Cultural Renaissance is pre- eminent</t>
  </si>
  <si>
    <t>Values and Ideals of Pan Africanism</t>
  </si>
  <si>
    <t>Cultural Values and African Renaissance</t>
  </si>
  <si>
    <t>Cultural Heritage, Creative Arts and Businesses</t>
  </si>
  <si>
    <t>6) An Africa Whose Development is people driven, relying on the potential offered by African People, especially its Women and Youth, and caring for Children</t>
  </si>
  <si>
    <t>(17) Full Gender Equality in All Spheres of Life</t>
  </si>
  <si>
    <t>Women and Girls Empowerment</t>
  </si>
  <si>
    <t>Violence &amp; Discrimination against Women and Girls</t>
  </si>
  <si>
    <t>(18) Engaged and Empowered Youth and Children</t>
  </si>
  <si>
    <t>Youth Empowerment and Children</t>
  </si>
  <si>
    <t>7) An Africa as A Strong, United, Resilient and Influential Global Player and Partner</t>
  </si>
  <si>
    <t>(19) Africa as a major partner in global affairs and peaceful co-existence</t>
  </si>
  <si>
    <t>Africa’s place in global affairs.</t>
  </si>
  <si>
    <t>Partnership</t>
  </si>
  <si>
    <t>(20) Africa takes full responsibility for financing her development</t>
  </si>
  <si>
    <t>African Capital market</t>
  </si>
  <si>
    <t>Fiscal system and Public Sector Revenues</t>
  </si>
  <si>
    <t>Development Assistance</t>
  </si>
  <si>
    <t>Agenda 2063 Goals</t>
  </si>
  <si>
    <t>UN Sustainable Development Goals</t>
  </si>
  <si>
    <t>Education and science, technology and innovation (STI) driven skills revolution</t>
  </si>
  <si>
    <t>Agricultural productivity and production</t>
  </si>
  <si>
    <t>Frameworks and institutions for a United Africa</t>
  </si>
  <si>
    <t>Financial and monetary institutions</t>
  </si>
  <si>
    <t>Communications and infrastructure connectivity.</t>
  </si>
  <si>
    <t>16.Promote peaceful and inclusive societies for sustainable development, provide access to justice for all and build effective, accountable and inclusive institutions at all levels.</t>
  </si>
  <si>
    <t>Maintenance and preservation of peace and security</t>
  </si>
  <si>
    <t>Fully operational and functional APSA all pillars</t>
  </si>
  <si>
    <t>Youth empowerment and children’s rights</t>
  </si>
  <si>
    <t>Linking Agenda 2063 and the SDGs</t>
  </si>
  <si>
    <t>Agenda 2063 Priority areas</t>
  </si>
  <si>
    <t>Incomes, jobs and decent work
Poverty, inequality and hunger
Social security and protection, including persons with disabilities
Modern, affordable and liveable habitats and quality basic services</t>
  </si>
  <si>
    <t>1. End poverty in all its forms everywhere in the world
2. End hunger, achieve food security and improved nutrition and promote sustainable agriculture.
8. Promote sustained, inclusive and sustainable Economic growth, full and productive employment and decent work for all.
11.Make cities and human settlements inclusive, safe, resilient and sustainable.</t>
  </si>
  <si>
    <t>4. Ensure inclusive and equitable quality education and promote lifelong learning opportunities for all.</t>
  </si>
  <si>
    <t>3. Ensure healthy lives and promote well-being for all at all ages.</t>
  </si>
  <si>
    <t>Health and nutrition Sustainable and inclusive economic growth</t>
  </si>
  <si>
    <t>STI driven manufacturing, industrialization and value addition
Economic diversification and resilience</t>
  </si>
  <si>
    <t>8. Promote sustained, inclusive and sustainable economic growth, full and productive employment and decent work for all.
9. Build resilient infrastructure, promote inclusive and sustainable industrialization and foster innovation.</t>
  </si>
  <si>
    <t>2. End hunger, achieve food security and improved nutrition and promote sustainable agriculture.</t>
  </si>
  <si>
    <t xml:space="preserve">Marine resources and energy
Port operations and marine transport
</t>
  </si>
  <si>
    <t>14. Conserve and sustainably use the oceans, seas and marine resources for sustainable development.</t>
  </si>
  <si>
    <t xml:space="preserve">Bio-diversity, conservation and Sustainable natural resource management.
Water security
Climate resilience and natural disasters preparedness
</t>
  </si>
  <si>
    <t>6. Ensure availability and sustainable management of water and sanitation for all.
7. Ensure access to affordable, reliable, sustainable and modern energy for all.
13. Take urgent action to combat climate change and its impacts.
15. Protect, restore and promote sustainable use of terrestrial ecosystems, sustainably manage forests, combat desertification, and halt and reverse land degradation and halt biodiversity loss.</t>
  </si>
  <si>
    <t>9. Build resilient infrastructure, promote inclusive and sustainable industrialization and foster innovation.</t>
  </si>
  <si>
    <t xml:space="preserve">
Democracy and good governance
Human rights, justice and the rule of law
</t>
  </si>
  <si>
    <t>16. Promote peaceful and inclusive societies for sustainable development, provide access to justice for all and build effective, accountable and inclusive institutions at all levels.</t>
  </si>
  <si>
    <t xml:space="preserve">  
1. A high standard of living, quality of life and well-being for all citizens.</t>
  </si>
  <si>
    <t>2. Well educated citizens and skills revolution underpinned by science, technology and innovation.</t>
  </si>
  <si>
    <t>3. Healthy and well-nourished citizens.</t>
  </si>
  <si>
    <t>4. Transformed economies.</t>
  </si>
  <si>
    <t>5. Modern agriculture for increased productivity and production.</t>
  </si>
  <si>
    <t>6. Blue/ocean economy for accelerated economic growth.</t>
  </si>
  <si>
    <t>7. Environmentally sustainable and climate resilient economies and communities.</t>
  </si>
  <si>
    <t>8. A United Africa (Federal or Confederate).</t>
  </si>
  <si>
    <t>9. Continental financial and monetary institutions established and functional.</t>
  </si>
  <si>
    <t>10. World class infrastructure criss - crosses Africa.</t>
  </si>
  <si>
    <t>11. Democratic values, practices, universal principles of human rights, justice and the rule of law entrenched.</t>
  </si>
  <si>
    <t>12. Capable institutions and transformative leadership in place.</t>
  </si>
  <si>
    <t xml:space="preserve">Institutions and leadership
Participatory development and local governance.
</t>
  </si>
  <si>
    <t>13. Peace, security and stability is preserved.</t>
  </si>
  <si>
    <t>14. A stable and peaceful Africa.</t>
  </si>
  <si>
    <t>Institutional structure for AU instruments on peace and security
Defence, security and peace</t>
  </si>
  <si>
    <t>15. A fully functional and operational African Peace and Security Architecture (APSA)</t>
  </si>
  <si>
    <t>16. African cultural renaissance is pre-eminent.</t>
  </si>
  <si>
    <t>Values and ideals of Pan Africanism
Cultural values and African Renaissance
Cultural heritage, creative arts and businesses</t>
  </si>
  <si>
    <t>17. Full gender equality in all spheres of life.</t>
  </si>
  <si>
    <t>Women and girls empowerment
Violence and discrimination against women and girls</t>
  </si>
  <si>
    <t>18. Engaged and empowered youth and children.</t>
  </si>
  <si>
    <t>4. Ensure inclusive and equitable quality education and promote lifelong learning opportunities for all.
5. Achieve gender equality and empower all women and girls.</t>
  </si>
  <si>
    <t>19. Africa as a major partner in global affairs and peaceful co-existence.</t>
  </si>
  <si>
    <t>Africa’s place in global affairs
Partnerships</t>
  </si>
  <si>
    <t>17. Strengthen the means of implementation and revitalize the global partnership for sustainable development.</t>
  </si>
  <si>
    <t>20. Africa takes full responsibility for financing her development Goals.</t>
  </si>
  <si>
    <t>African capital markets
Fiscal systems and public sector revenue
Development assistance</t>
  </si>
  <si>
    <t>10. Reduce inequality within and among countries.
17.Strengthen the means of implementation and revitalize the global partnership for sustainable development.</t>
  </si>
  <si>
    <t>Goal 6.  Ensure availability and sustainable management of water and sanitation for all</t>
  </si>
  <si>
    <t>(None)</t>
  </si>
  <si>
    <t>Resettlement programs for rural communities in Burkina Faso</t>
  </si>
  <si>
    <t>As a part of its Bissa-Bouly gold mine’s expansion, Nordgold built over 1'000 new concrete quality houses for local communities, as well as socio-economic infrastructure including 16 water wells, eight mosques, one Protestant and two Catholic churches, four community centers, seven primary schools and one secondary school (each with houses for teachers and a water well), eight sport fields and a vaccination center.
The resettlement project was implemented in 2015-2017 in line with IFC Performance  Standard 5.
The planning process was participatory including
extensive community consultations about design of
the houses, necessary public infrastructure, etc."</t>
  </si>
  <si>
    <t>High-quality housing for 5’000+ people
Sustainable and resilient buildings utilizing local materials
Better access to education, water and sanitation
People of 3 confessions peacefully live together: 8
mosques, 1 Protestant and 2 Catholic churches built</t>
  </si>
  <si>
    <t xml:space="preserve">http://www.nordgold.com/upload_/Nordgold_Bouly_resettlement_program.pdf
</t>
  </si>
  <si>
    <t>Пример Example</t>
  </si>
  <si>
    <t>Corporate Name / Название компании</t>
  </si>
  <si>
    <t>1. Title / Название</t>
  </si>
  <si>
    <t>2. Images(attached file name) / Изображения (названия прилагаемых файлов)</t>
  </si>
  <si>
    <t>- Company Logo / Логотип компании</t>
  </si>
  <si>
    <t>3. Related SDGs Goals / Связанные ЦУР</t>
  </si>
  <si>
    <t xml:space="preserve"> --- Primary Goal / Основная цель</t>
  </si>
  <si>
    <t xml:space="preserve"> --- Others / Иные цели</t>
  </si>
  <si>
    <t xml:space="preserve">4. Related Agenda 2063 goals / Связанные цели из Повестки 2063 Африканского союза </t>
  </si>
  <si>
    <t xml:space="preserve"> ---Aspiration / Направление</t>
  </si>
  <si>
    <t xml:space="preserve"> ---Goals / Цели</t>
  </si>
  <si>
    <t>5. Countries / Страны</t>
  </si>
  <si>
    <t xml:space="preserve"> --- Primary Country / Основная страна</t>
  </si>
  <si>
    <t xml:space="preserve"> --- Others / Другие</t>
  </si>
  <si>
    <t>5. Description / Описание</t>
  </si>
  <si>
    <t>Project/Good and Service's Name // Название проекта / Описание поставляемых в рамках СМР товаров и услуг</t>
  </si>
  <si>
    <t>(1) Outline of a Project/Good and Service(200 word limit)
 Ex. Starting Date. Features of Innovation / Описание проекта / Поставляемых в рамках СМР товаров и услуг  (до 200 слов)</t>
  </si>
  <si>
    <t>(2) Impact on Society(Qualitative/Quantitative)(80 word limit) / Влияние на общество (количественное / качественное) (до 80 слов)</t>
  </si>
  <si>
    <t xml:space="preserve">                      (2)</t>
  </si>
  <si>
    <t xml:space="preserve"> --- 169 Targets *optionally / Одна из 169 задач в рамках ЦУР* (опционально)                                          (1)</t>
  </si>
  <si>
    <t>SDG List (Список ЦУР на русском языке: https://www.un.org/sustainabledevelopment/ru/sustainable-development-goals/ )</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</si>
</sst>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Calibri"/>
      <family val="2"/>
      <scheme val="minor"/>
    </font>
    <font>
      <sz val="11"/>
      <color theme="1"/>
      <name val="Calibri"/>
      <family val="2"/>
      <charset val="204"/>
      <scheme val="minor"/>
    </font>
    <font>
      <sz val="6"/>
      <name val="Calibri"/>
      <family val="3"/>
      <charset val="128"/>
      <scheme val="minor"/>
    </font>
    <font>
      <sz val="14"/>
      <color theme="1"/>
      <name val="Century"/>
      <family val="1"/>
    </font>
    <font>
      <sz val="11"/>
      <color theme="1"/>
      <name val="Century"/>
      <family val="1"/>
    </font>
    <font>
      <b/>
      <sz val="11"/>
      <color theme="0"/>
      <name val="Century"/>
      <family val="1"/>
    </font>
    <font>
      <sz val="16"/>
      <color theme="0"/>
      <name val="Century"/>
      <family val="1"/>
    </font>
    <font>
      <sz val="14"/>
      <color theme="0"/>
      <name val="Century"/>
      <family val="1"/>
    </font>
    <font>
      <u/>
      <sz val="11"/>
      <color theme="10"/>
      <name val="Calibri"/>
      <family val="2"/>
      <scheme val="minor"/>
    </font>
    <font>
      <b/>
      <sz val="11"/>
      <color theme="1"/>
      <name val="Calibri"/>
      <family val="2"/>
      <charset val="204"/>
      <scheme val="minor"/>
    </font>
    <font>
      <b/>
      <sz val="11"/>
      <color theme="1"/>
      <name val="Calibri"/>
      <family val="2"/>
      <scheme val="minor"/>
    </font>
    <font>
      <b/>
      <sz val="11"/>
      <color rgb="FFFF0000"/>
      <name val="Calibri"/>
      <family val="2"/>
      <charset val="204"/>
      <scheme val="minor"/>
    </font>
    <font>
      <b/>
      <sz val="11"/>
      <color theme="1"/>
      <name val="Century"/>
      <family val="1"/>
      <charset val="204"/>
    </font>
  </fonts>
  <fills count="7">
    <fill>
      <patternFill patternType="none"/>
    </fill>
    <fill>
      <patternFill patternType="gray125"/>
    </fill>
    <fill>
      <patternFill patternType="solid">
        <fgColor theme="1" tint="0.14999847407452621"/>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tint="-4.9989318521683403E-2"/>
        <bgColor indexed="64"/>
      </patternFill>
    </fill>
  </fills>
  <borders count="20">
    <border>
      <left/>
      <right/>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49" fontId="0" fillId="0" borderId="0" xfId="0" applyNumberFormat="1"/>
    <xf numFmtId="49" fontId="4" fillId="0" borderId="0" xfId="0" applyNumberFormat="1" applyFont="1" applyAlignment="1">
      <alignment vertical="top"/>
    </xf>
    <xf numFmtId="49" fontId="5" fillId="3" borderId="2" xfId="0" applyNumberFormat="1" applyFont="1" applyFill="1" applyBorder="1" applyAlignment="1">
      <alignment horizontal="left" vertical="top"/>
    </xf>
    <xf numFmtId="49" fontId="4" fillId="0" borderId="2" xfId="0" applyNumberFormat="1" applyFont="1" applyBorder="1" applyAlignment="1">
      <alignment vertical="top"/>
    </xf>
    <xf numFmtId="0" fontId="4" fillId="0" borderId="2" xfId="0" applyNumberFormat="1" applyFont="1" applyBorder="1" applyAlignment="1">
      <alignment horizontal="center" vertical="center"/>
    </xf>
    <xf numFmtId="49" fontId="4" fillId="0" borderId="3" xfId="0" applyNumberFormat="1" applyFont="1" applyBorder="1" applyAlignment="1">
      <alignment vertical="top"/>
    </xf>
    <xf numFmtId="49" fontId="4" fillId="0" borderId="2" xfId="0" applyNumberFormat="1" applyFont="1" applyBorder="1" applyAlignment="1">
      <alignment vertical="top" wrapText="1"/>
    </xf>
    <xf numFmtId="49" fontId="4" fillId="0" borderId="0" xfId="0" applyNumberFormat="1" applyFont="1" applyAlignment="1">
      <alignment vertical="top" wrapText="1"/>
    </xf>
    <xf numFmtId="49" fontId="4" fillId="0" borderId="0" xfId="0" applyNumberFormat="1" applyFont="1"/>
    <xf numFmtId="49" fontId="4" fillId="0" borderId="0" xfId="0" applyNumberFormat="1" applyFont="1" applyAlignment="1">
      <alignment horizontal="left" vertical="center"/>
    </xf>
    <xf numFmtId="49" fontId="4" fillId="0" borderId="0" xfId="0" applyNumberFormat="1" applyFont="1" applyAlignment="1">
      <alignment vertical="center"/>
    </xf>
    <xf numFmtId="49" fontId="4" fillId="0" borderId="2" xfId="0" applyNumberFormat="1" applyFont="1" applyBorder="1" applyAlignment="1">
      <alignment vertical="center"/>
    </xf>
    <xf numFmtId="49" fontId="3" fillId="0" borderId="7" xfId="0" applyNumberFormat="1" applyFont="1" applyBorder="1" applyAlignment="1"/>
    <xf numFmtId="49" fontId="4" fillId="4" borderId="2" xfId="0" applyNumberFormat="1" applyFont="1" applyFill="1" applyBorder="1" applyAlignment="1">
      <alignment horizontal="left" vertical="center"/>
    </xf>
    <xf numFmtId="49" fontId="5" fillId="5" borderId="2" xfId="0" applyNumberFormat="1" applyFont="1" applyFill="1" applyBorder="1" applyAlignment="1">
      <alignment vertical="top"/>
    </xf>
    <xf numFmtId="49" fontId="4" fillId="6" borderId="2" xfId="0" applyNumberFormat="1" applyFont="1" applyFill="1" applyBorder="1" applyAlignment="1">
      <alignment horizontal="left" vertical="top"/>
    </xf>
    <xf numFmtId="49" fontId="4" fillId="6" borderId="2" xfId="0" applyNumberFormat="1" applyFont="1" applyFill="1" applyBorder="1" applyAlignment="1">
      <alignment vertical="top"/>
    </xf>
    <xf numFmtId="49" fontId="4" fillId="6" borderId="3" xfId="0" applyNumberFormat="1" applyFont="1" applyFill="1" applyBorder="1" applyAlignment="1">
      <alignment horizontal="left" vertical="top"/>
    </xf>
    <xf numFmtId="49" fontId="4" fillId="6" borderId="1" xfId="0" applyNumberFormat="1" applyFont="1" applyFill="1" applyBorder="1" applyAlignment="1">
      <alignment horizontal="left" vertical="top"/>
    </xf>
    <xf numFmtId="49" fontId="4" fillId="6" borderId="4" xfId="0" applyNumberFormat="1" applyFont="1" applyFill="1" applyBorder="1" applyAlignment="1">
      <alignment vertical="top"/>
    </xf>
    <xf numFmtId="49" fontId="4" fillId="6" borderId="3" xfId="0" applyNumberFormat="1" applyFont="1" applyFill="1" applyBorder="1" applyAlignment="1">
      <alignment vertical="top"/>
    </xf>
    <xf numFmtId="49" fontId="4" fillId="6" borderId="1" xfId="0" applyNumberFormat="1" applyFont="1" applyFill="1" applyBorder="1" applyAlignment="1">
      <alignment vertical="top"/>
    </xf>
    <xf numFmtId="49" fontId="4" fillId="6" borderId="2" xfId="0" applyNumberFormat="1" applyFont="1" applyFill="1" applyBorder="1" applyAlignment="1">
      <alignment horizontal="left" vertical="top" wrapText="1"/>
    </xf>
    <xf numFmtId="0" fontId="4" fillId="0" borderId="12" xfId="0" applyNumberFormat="1" applyFont="1" applyBorder="1" applyAlignment="1">
      <alignment horizontal="center" vertical="top"/>
    </xf>
    <xf numFmtId="49" fontId="4" fillId="6" borderId="2" xfId="0" applyNumberFormat="1" applyFont="1" applyFill="1" applyBorder="1" applyAlignment="1">
      <alignment vertical="top" wrapText="1"/>
    </xf>
    <xf numFmtId="0" fontId="4" fillId="0" borderId="2"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0" fillId="0" borderId="0" xfId="0" applyAlignment="1"/>
    <xf numFmtId="0" fontId="0" fillId="0" borderId="0" xfId="0" applyNumberFormat="1" applyAlignment="1"/>
    <xf numFmtId="0" fontId="0" fillId="0" borderId="0" xfId="0" applyAlignment="1">
      <alignment horizontal="left" vertical="top" wrapText="1"/>
    </xf>
    <xf numFmtId="49" fontId="8" fillId="0" borderId="0" xfId="1" applyNumberFormat="1" applyAlignment="1">
      <alignment vertical="top"/>
    </xf>
    <xf numFmtId="49" fontId="4" fillId="0" borderId="12" xfId="0" applyNumberFormat="1" applyFont="1" applyBorder="1" applyAlignment="1">
      <alignment vertical="top"/>
    </xf>
    <xf numFmtId="0" fontId="10" fillId="0" borderId="16" xfId="0" applyFont="1" applyBorder="1" applyAlignment="1">
      <alignment horizontal="left" vertical="center" wrapText="1" indent="1"/>
    </xf>
    <xf numFmtId="0" fontId="10" fillId="0" borderId="17" xfId="0" applyFont="1" applyBorder="1" applyAlignment="1">
      <alignment horizontal="left" vertical="center" wrapText="1" indent="1"/>
    </xf>
    <xf numFmtId="0" fontId="0" fillId="0" borderId="18" xfId="0" applyBorder="1" applyAlignment="1">
      <alignment vertical="center" wrapText="1"/>
    </xf>
    <xf numFmtId="0" fontId="11" fillId="0" borderId="15" xfId="0" applyFont="1" applyBorder="1" applyAlignment="1">
      <alignment vertical="center" wrapText="1"/>
    </xf>
    <xf numFmtId="0" fontId="4" fillId="0" borderId="19" xfId="0" applyNumberFormat="1" applyFont="1" applyBorder="1" applyAlignment="1">
      <alignment horizontal="center" vertical="center" wrapText="1"/>
    </xf>
    <xf numFmtId="0" fontId="9" fillId="0" borderId="0" xfId="0" applyFont="1"/>
    <xf numFmtId="0" fontId="0" fillId="0" borderId="0" xfId="0" applyAlignment="1">
      <alignment wrapText="1"/>
    </xf>
    <xf numFmtId="0" fontId="1" fillId="0" borderId="0" xfId="0" applyFont="1" applyAlignment="1">
      <alignment wrapText="1"/>
    </xf>
    <xf numFmtId="49" fontId="8" fillId="0" borderId="0" xfId="1" applyNumberFormat="1" applyAlignment="1">
      <alignment vertical="top" wrapText="1"/>
    </xf>
    <xf numFmtId="49" fontId="12" fillId="0" borderId="0" xfId="0" applyNumberFormat="1" applyFont="1" applyBorder="1" applyAlignment="1">
      <alignment vertical="top"/>
    </xf>
    <xf numFmtId="49" fontId="6" fillId="2" borderId="5" xfId="0" applyNumberFormat="1" applyFont="1" applyFill="1" applyBorder="1" applyAlignment="1">
      <alignment horizontal="center" vertical="center"/>
    </xf>
    <xf numFmtId="49" fontId="6" fillId="2" borderId="6" xfId="0" applyNumberFormat="1" applyFont="1" applyFill="1" applyBorder="1" applyAlignment="1">
      <alignment horizontal="center" vertical="center"/>
    </xf>
    <xf numFmtId="49" fontId="4" fillId="0" borderId="10" xfId="0" applyNumberFormat="1" applyFont="1" applyBorder="1" applyAlignment="1">
      <alignment horizontal="center" vertical="top"/>
    </xf>
    <xf numFmtId="49" fontId="4" fillId="0" borderId="11" xfId="0" applyNumberFormat="1" applyFont="1" applyBorder="1" applyAlignment="1">
      <alignment horizontal="center" vertical="top"/>
    </xf>
    <xf numFmtId="49" fontId="7" fillId="2" borderId="9" xfId="0" applyNumberFormat="1" applyFont="1" applyFill="1" applyBorder="1" applyAlignment="1">
      <alignment horizontal="center" vertical="top"/>
    </xf>
    <xf numFmtId="49" fontId="7" fillId="2" borderId="4" xfId="0" applyNumberFormat="1" applyFont="1" applyFill="1" applyBorder="1" applyAlignment="1">
      <alignment horizontal="center" vertical="top"/>
    </xf>
    <xf numFmtId="49" fontId="7" fillId="2" borderId="8" xfId="0" applyNumberFormat="1" applyFont="1" applyFill="1" applyBorder="1" applyAlignment="1">
      <alignment horizontal="center" vertical="top"/>
    </xf>
    <xf numFmtId="0" fontId="4" fillId="0" borderId="10" xfId="0" applyNumberFormat="1" applyFont="1" applyBorder="1" applyAlignment="1">
      <alignment horizontal="center" vertical="top"/>
    </xf>
    <xf numFmtId="0" fontId="4" fillId="0" borderId="11" xfId="0" applyNumberFormat="1" applyFont="1" applyBorder="1" applyAlignment="1">
      <alignment horizontal="center" vertical="top"/>
    </xf>
    <xf numFmtId="49" fontId="4" fillId="6" borderId="14" xfId="0" applyNumberFormat="1" applyFont="1" applyFill="1" applyBorder="1" applyAlignment="1">
      <alignment vertical="top" wrapText="1"/>
    </xf>
    <xf numFmtId="0" fontId="0" fillId="0" borderId="12" xfId="0" applyBorder="1" applyAlignment="1">
      <alignment vertical="top" wrapText="1"/>
    </xf>
    <xf numFmtId="49" fontId="4" fillId="6" borderId="14" xfId="0" applyNumberFormat="1" applyFont="1" applyFill="1" applyBorder="1" applyAlignment="1">
      <alignment horizontal="left" vertical="top" wrapText="1"/>
    </xf>
    <xf numFmtId="0" fontId="10" fillId="0" borderId="16" xfId="0" applyFont="1" applyBorder="1" applyAlignment="1">
      <alignment vertical="center" wrapText="1"/>
    </xf>
    <xf numFmtId="0" fontId="10" fillId="0" borderId="17" xfId="0" applyFont="1" applyBorder="1" applyAlignment="1">
      <alignment vertical="center" wrapText="1"/>
    </xf>
    <xf numFmtId="0" fontId="10" fillId="0" borderId="18" xfId="0" applyFont="1" applyBorder="1" applyAlignment="1">
      <alignment vertical="center" wrapText="1"/>
    </xf>
    <xf numFmtId="0" fontId="10" fillId="0" borderId="16" xfId="0" applyFont="1" applyBorder="1" applyAlignment="1">
      <alignment horizontal="left" vertical="center" wrapText="1" indent="1"/>
    </xf>
    <xf numFmtId="0" fontId="10" fillId="0" borderId="18" xfId="0" applyFont="1" applyBorder="1" applyAlignment="1">
      <alignment horizontal="left" vertical="center" wrapText="1" indent="1"/>
    </xf>
    <xf numFmtId="0" fontId="0" fillId="0" borderId="16" xfId="0" applyBorder="1" applyAlignment="1">
      <alignment vertical="center" wrapText="1"/>
    </xf>
    <xf numFmtId="0" fontId="0" fillId="0" borderId="18" xfId="0" applyBorder="1" applyAlignment="1">
      <alignment vertical="center" wrapText="1"/>
    </xf>
    <xf numFmtId="0" fontId="0" fillId="0" borderId="17" xfId="0" applyBorder="1" applyAlignment="1">
      <alignment vertical="center" wrapText="1"/>
    </xf>
    <xf numFmtId="0" fontId="9" fillId="0" borderId="5" xfId="0" applyFont="1" applyBorder="1" applyAlignment="1">
      <alignment horizontal="left" vertical="top" wrapText="1"/>
    </xf>
    <xf numFmtId="0" fontId="9" fillId="0" borderId="13" xfId="0" applyFont="1" applyBorder="1" applyAlignment="1">
      <alignment horizontal="left" vertical="top" wrapText="1"/>
    </xf>
    <xf numFmtId="0" fontId="9" fillId="0" borderId="5" xfId="0" applyFont="1" applyBorder="1" applyAlignment="1">
      <alignment horizontal="left" vertical="top"/>
    </xf>
    <xf numFmtId="0" fontId="9" fillId="0" borderId="13" xfId="0" applyFont="1" applyBorder="1" applyAlignment="1">
      <alignment horizontal="left" vertical="top"/>
    </xf>
    <xf numFmtId="0" fontId="9" fillId="0" borderId="0" xfId="0" applyFont="1" applyAlignment="1">
      <alignment vertical="top"/>
    </xf>
    <xf numFmtId="0" fontId="0" fillId="0" borderId="0" xfId="0" applyNumberFormat="1" applyAlignment="1">
      <alignment vertical="top" wrapText="1"/>
    </xf>
    <xf numFmtId="0" fontId="0" fillId="0" borderId="0" xfId="0" applyAlignment="1">
      <alignment vertical="top" wrapText="1"/>
    </xf>
    <xf numFmtId="0" fontId="0" fillId="0" borderId="0" xfId="0" applyAlignment="1">
      <alignment vertical="top"/>
    </xf>
  </cellXfs>
  <cellStyles count="2">
    <cellStyle name="Гиперссылка" xfId="1" builtinId="8"/>
    <cellStyle name="Обычный" xfId="0" builtinId="0"/>
  </cellStyles>
  <dxfs count="20">
    <dxf>
      <fill>
        <patternFill>
          <bgColor rgb="FFFF3737"/>
        </patternFill>
      </fill>
    </dxf>
    <dxf>
      <fill>
        <patternFill>
          <bgColor rgb="FFFF3737"/>
        </patternFill>
      </fill>
    </dxf>
    <dxf>
      <fill>
        <patternFill>
          <bgColor rgb="FFFF3737"/>
        </patternFill>
      </fill>
    </dxf>
    <dxf>
      <fill>
        <patternFill>
          <bgColor rgb="FFFF3737"/>
        </patternFill>
      </fill>
    </dxf>
    <dxf>
      <fill>
        <patternFill>
          <bgColor rgb="FFFF3737"/>
        </patternFill>
      </fill>
    </dxf>
    <dxf>
      <fill>
        <patternFill>
          <bgColor rgb="FFFF3737"/>
        </patternFill>
      </fill>
    </dxf>
    <dxf>
      <fill>
        <patternFill>
          <bgColor rgb="FFFFC000"/>
        </patternFill>
      </fill>
    </dxf>
    <dxf>
      <fill>
        <patternFill>
          <bgColor rgb="FFFF3737"/>
        </patternFill>
      </fill>
    </dxf>
    <dxf>
      <fill>
        <patternFill>
          <bgColor rgb="FFFF3737"/>
        </patternFill>
      </fill>
    </dxf>
    <dxf>
      <fill>
        <patternFill>
          <bgColor rgb="FFFF3737"/>
        </patternFill>
      </fill>
    </dxf>
    <dxf>
      <fill>
        <patternFill>
          <bgColor rgb="FFFFC000"/>
        </patternFill>
      </fill>
    </dxf>
    <dxf>
      <fill>
        <patternFill>
          <bgColor rgb="FFFFC000"/>
        </patternFill>
      </fill>
    </dxf>
    <dxf>
      <fill>
        <patternFill>
          <bgColor rgb="FFFFC000"/>
        </patternFill>
      </fill>
    </dxf>
    <dxf>
      <fill>
        <patternFill>
          <bgColor rgb="FFFF3737"/>
        </patternFill>
      </fill>
    </dxf>
    <dxf>
      <fill>
        <patternFill>
          <bgColor rgb="FFFF3737"/>
        </patternFill>
      </fill>
    </dxf>
    <dxf>
      <fill>
        <patternFill>
          <bgColor rgb="FFFFC000"/>
        </patternFill>
      </fill>
    </dxf>
    <dxf>
      <fill>
        <patternFill>
          <bgColor rgb="FFFF3737"/>
        </patternFill>
      </fill>
    </dxf>
    <dxf>
      <fill>
        <patternFill>
          <bgColor rgb="FFFF3737"/>
        </patternFill>
      </fill>
    </dxf>
    <dxf>
      <fill>
        <patternFill>
          <bgColor rgb="FFFFC000"/>
        </patternFill>
      </fill>
    </dxf>
    <dxf>
      <fill>
        <patternFill>
          <bgColor rgb="FFFF3737"/>
        </patternFill>
      </fill>
    </dxf>
  </dxfs>
  <tableStyles count="0" defaultTableStyle="TableStyleMedium2" defaultPivotStyle="PivotStyleMedium9"/>
  <colors>
    <mruColors>
      <color rgb="FFFF0000"/>
      <color rgb="FFFF3737"/>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ordgold.com/upload_/Nordgold_Bouly_resettlement_program.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J24"/>
  <sheetViews>
    <sheetView view="pageBreakPreview" zoomScale="60" zoomScaleNormal="100" workbookViewId="0">
      <selection activeCell="D6" sqref="D6"/>
    </sheetView>
  </sheetViews>
  <sheetFormatPr defaultColWidth="9" defaultRowHeight="14.25"/>
  <cols>
    <col min="1" max="1" width="9" style="9"/>
    <col min="2" max="2" width="22.5703125" style="10" customWidth="1"/>
    <col min="3" max="3" width="61.140625" style="11" customWidth="1"/>
    <col min="4" max="4" width="21.42578125" style="11" customWidth="1"/>
    <col min="5" max="9" width="9" style="9"/>
    <col min="10" max="10" width="0" style="9" hidden="1" customWidth="1"/>
    <col min="11" max="16384" width="9" style="9"/>
  </cols>
  <sheetData>
    <row r="1" spans="2:10" ht="15" thickBot="1"/>
    <row r="2" spans="2:10" ht="21" thickBot="1">
      <c r="B2" s="43" t="s">
        <v>35</v>
      </c>
      <c r="C2" s="44"/>
      <c r="D2" s="13" t="s">
        <v>14</v>
      </c>
      <c r="J2" s="9" t="s">
        <v>15</v>
      </c>
    </row>
    <row r="3" spans="2:10">
      <c r="B3" s="14" t="s">
        <v>2</v>
      </c>
      <c r="C3" s="12"/>
      <c r="J3" s="9" t="s">
        <v>16</v>
      </c>
    </row>
    <row r="4" spans="2:10">
      <c r="B4" s="14" t="s">
        <v>0</v>
      </c>
      <c r="C4" s="12"/>
      <c r="J4" s="9" t="s">
        <v>17</v>
      </c>
    </row>
    <row r="5" spans="2:10">
      <c r="B5" s="14" t="s">
        <v>1</v>
      </c>
      <c r="C5" s="12"/>
      <c r="J5" s="9" t="s">
        <v>18</v>
      </c>
    </row>
    <row r="6" spans="2:10">
      <c r="B6" s="14" t="s">
        <v>36</v>
      </c>
      <c r="C6" s="12"/>
      <c r="J6" s="9" t="s">
        <v>19</v>
      </c>
    </row>
    <row r="7" spans="2:10">
      <c r="B7" s="14" t="s">
        <v>37</v>
      </c>
      <c r="C7" s="12"/>
      <c r="J7" s="9" t="s">
        <v>20</v>
      </c>
    </row>
    <row r="8" spans="2:10">
      <c r="J8" s="9" t="s">
        <v>21</v>
      </c>
    </row>
    <row r="9" spans="2:10">
      <c r="J9" s="9" t="s">
        <v>22</v>
      </c>
    </row>
    <row r="10" spans="2:10">
      <c r="J10" s="9" t="s">
        <v>23</v>
      </c>
    </row>
    <row r="11" spans="2:10">
      <c r="J11" s="9" t="s">
        <v>24</v>
      </c>
    </row>
    <row r="12" spans="2:10">
      <c r="J12" s="9" t="s">
        <v>25</v>
      </c>
    </row>
    <row r="13" spans="2:10">
      <c r="J13" s="9" t="s">
        <v>26</v>
      </c>
    </row>
    <row r="14" spans="2:10">
      <c r="J14" s="9" t="s">
        <v>27</v>
      </c>
    </row>
    <row r="15" spans="2:10">
      <c r="J15" s="9" t="s">
        <v>28</v>
      </c>
    </row>
    <row r="16" spans="2:10">
      <c r="J16" s="9" t="s">
        <v>29</v>
      </c>
    </row>
    <row r="17" spans="10:10">
      <c r="J17" s="9" t="s">
        <v>30</v>
      </c>
    </row>
    <row r="18" spans="10:10">
      <c r="J18" s="9" t="s">
        <v>31</v>
      </c>
    </row>
    <row r="19" spans="10:10">
      <c r="J19" s="9" t="s">
        <v>32</v>
      </c>
    </row>
    <row r="20" spans="10:10">
      <c r="J20" s="9" t="s">
        <v>33</v>
      </c>
    </row>
    <row r="21" spans="10:10">
      <c r="J21" s="9" t="s">
        <v>34</v>
      </c>
    </row>
    <row r="23" spans="10:10" ht="35.25" customHeight="1"/>
    <row r="24" spans="10:10" ht="39.75" customHeight="1"/>
  </sheetData>
  <mergeCells count="1">
    <mergeCell ref="B2:C2"/>
  </mergeCells>
  <phoneticPr fontId="2"/>
  <dataValidations count="1">
    <dataValidation type="list" allowBlank="1" showInputMessage="1" showErrorMessage="1" sqref="C3">
      <formula1>J2:J21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737"/>
  </sheetPr>
  <dimension ref="B1:I215"/>
  <sheetViews>
    <sheetView view="pageBreakPreview" topLeftCell="A23" zoomScale="85" zoomScaleNormal="100" zoomScaleSheetLayoutView="85" workbookViewId="0">
      <selection activeCell="C26" sqref="C26"/>
    </sheetView>
  </sheetViews>
  <sheetFormatPr defaultColWidth="9" defaultRowHeight="15"/>
  <cols>
    <col min="1" max="1" width="9" style="1" customWidth="1"/>
    <col min="2" max="2" width="4.42578125" style="2" customWidth="1"/>
    <col min="3" max="3" width="30.28515625" style="2" customWidth="1"/>
    <col min="4" max="4" width="7.5703125" style="2" customWidth="1"/>
    <col min="5" max="5" width="52.42578125" style="2" customWidth="1"/>
    <col min="6" max="6" width="46.42578125" style="2" customWidth="1"/>
    <col min="7" max="7" width="24.140625" style="1" customWidth="1"/>
    <col min="8" max="8" width="10.140625" style="1" hidden="1" customWidth="1"/>
    <col min="9" max="9" width="0" style="28" hidden="1" customWidth="1"/>
    <col min="10" max="16384" width="9" style="1"/>
  </cols>
  <sheetData>
    <row r="1" spans="2:9" ht="18">
      <c r="B1" s="47" t="s">
        <v>7</v>
      </c>
      <c r="C1" s="48"/>
      <c r="D1" s="48"/>
      <c r="E1" s="49"/>
      <c r="F1" s="31"/>
      <c r="H1" s="28" t="s">
        <v>38</v>
      </c>
      <c r="I1" s="28" t="s">
        <v>38</v>
      </c>
    </row>
    <row r="2" spans="2:9">
      <c r="B2" s="3" t="s">
        <v>8</v>
      </c>
      <c r="C2" s="15"/>
      <c r="D2" s="15" t="s">
        <v>3</v>
      </c>
      <c r="E2" s="15"/>
      <c r="F2" s="42" t="s">
        <v>559</v>
      </c>
      <c r="H2" s="28" t="s">
        <v>47</v>
      </c>
      <c r="I2" s="29" t="s">
        <v>39</v>
      </c>
    </row>
    <row r="3" spans="2:9">
      <c r="B3" s="54" t="s">
        <v>560</v>
      </c>
      <c r="C3" s="53"/>
      <c r="D3" s="5" t="str">
        <f>IF(E3="", "Blank","OK")</f>
        <v>Blank</v>
      </c>
      <c r="E3" s="4"/>
      <c r="F3" s="8" t="s">
        <v>419</v>
      </c>
      <c r="H3" s="28" t="s">
        <v>56</v>
      </c>
      <c r="I3" s="28" t="s">
        <v>40</v>
      </c>
    </row>
    <row r="4" spans="2:9" ht="55.5" customHeight="1">
      <c r="B4" s="16" t="s">
        <v>561</v>
      </c>
      <c r="C4" s="17"/>
      <c r="D4" s="5" t="str">
        <f t="shared" ref="D4" si="0">IF(E4="", "Blank","OK")</f>
        <v>Blank</v>
      </c>
      <c r="E4" s="4"/>
      <c r="F4" s="8" t="s">
        <v>418</v>
      </c>
      <c r="H4" s="28" t="s">
        <v>70</v>
      </c>
      <c r="I4" s="28" t="s">
        <v>41</v>
      </c>
    </row>
    <row r="5" spans="2:9">
      <c r="B5" s="54" t="s">
        <v>562</v>
      </c>
      <c r="C5" s="53"/>
      <c r="D5" s="50"/>
      <c r="E5" s="51"/>
      <c r="H5" s="28" t="s">
        <v>81</v>
      </c>
      <c r="I5" s="28" t="s">
        <v>42</v>
      </c>
    </row>
    <row r="6" spans="2:9">
      <c r="B6" s="18"/>
      <c r="C6" s="17" t="s">
        <v>4</v>
      </c>
      <c r="D6" s="5" t="str">
        <f>IF(E6="", "Blank","OK")</f>
        <v>Blank</v>
      </c>
      <c r="E6" s="4"/>
      <c r="F6" s="2" t="s">
        <v>420</v>
      </c>
      <c r="H6" s="28" t="s">
        <v>91</v>
      </c>
      <c r="I6" s="28" t="s">
        <v>43</v>
      </c>
    </row>
    <row r="7" spans="2:9">
      <c r="B7" s="19"/>
      <c r="C7" s="17" t="s">
        <v>5</v>
      </c>
      <c r="D7" s="5" t="str">
        <f>IF(E6="", "","OK")</f>
        <v/>
      </c>
      <c r="F7" s="2" t="s">
        <v>421</v>
      </c>
      <c r="H7" s="28" t="s">
        <v>100</v>
      </c>
      <c r="I7" s="28" t="s">
        <v>44</v>
      </c>
    </row>
    <row r="8" spans="2:9">
      <c r="B8" s="19"/>
      <c r="C8" s="17" t="s">
        <v>6</v>
      </c>
      <c r="D8" s="5" t="str">
        <f>IF(E8="", "","OK")</f>
        <v/>
      </c>
      <c r="E8" s="4"/>
      <c r="F8" s="2" t="s">
        <v>422</v>
      </c>
      <c r="H8" s="28" t="s">
        <v>106</v>
      </c>
      <c r="I8" s="28" t="s">
        <v>45</v>
      </c>
    </row>
    <row r="9" spans="2:9">
      <c r="B9" s="20"/>
      <c r="C9" s="16" t="s">
        <v>563</v>
      </c>
      <c r="D9" s="5" t="str">
        <f t="shared" ref="D9:D24" si="1">IF(E9="", "Blank","OK")</f>
        <v>Blank</v>
      </c>
      <c r="E9" s="4"/>
      <c r="F9" s="2" t="s">
        <v>423</v>
      </c>
      <c r="H9" s="28" t="s">
        <v>119</v>
      </c>
      <c r="I9" s="28" t="s">
        <v>46</v>
      </c>
    </row>
    <row r="10" spans="2:9" ht="31.5" customHeight="1">
      <c r="B10" s="54" t="s">
        <v>564</v>
      </c>
      <c r="C10" s="53"/>
      <c r="D10" s="50"/>
      <c r="E10" s="51"/>
      <c r="H10" s="28" t="s">
        <v>128</v>
      </c>
      <c r="I10" s="28" t="s">
        <v>47</v>
      </c>
    </row>
    <row r="11" spans="2:9" ht="42.75">
      <c r="B11" s="21"/>
      <c r="C11" s="23" t="s">
        <v>565</v>
      </c>
      <c r="D11" s="5" t="str">
        <f t="shared" si="1"/>
        <v>Blank</v>
      </c>
      <c r="E11" s="4"/>
      <c r="F11" s="8" t="s">
        <v>410</v>
      </c>
      <c r="H11" s="28" t="s">
        <v>139</v>
      </c>
      <c r="I11" s="28" t="s">
        <v>48</v>
      </c>
    </row>
    <row r="12" spans="2:9">
      <c r="B12" s="20"/>
      <c r="C12" s="16" t="s">
        <v>566</v>
      </c>
      <c r="D12" s="5" t="str">
        <f t="shared" si="1"/>
        <v>Blank</v>
      </c>
      <c r="E12" s="4"/>
      <c r="F12" s="2" t="s">
        <v>553</v>
      </c>
      <c r="H12" s="28" t="s">
        <v>150</v>
      </c>
      <c r="I12" s="28" t="s">
        <v>49</v>
      </c>
    </row>
    <row r="13" spans="2:9" ht="71.25">
      <c r="B13" s="22"/>
      <c r="C13" s="23" t="s">
        <v>578</v>
      </c>
      <c r="D13" s="5" t="str">
        <f t="shared" si="1"/>
        <v>Blank</v>
      </c>
      <c r="E13" s="4"/>
      <c r="F13" s="8" t="s">
        <v>425</v>
      </c>
      <c r="H13" s="28" t="s">
        <v>162</v>
      </c>
      <c r="I13" s="28" t="s">
        <v>50</v>
      </c>
    </row>
    <row r="14" spans="2:9" ht="57">
      <c r="B14" s="22"/>
      <c r="C14" s="16" t="s">
        <v>577</v>
      </c>
      <c r="D14" s="5" t="str">
        <f t="shared" si="1"/>
        <v>Blank</v>
      </c>
      <c r="E14" s="4"/>
      <c r="F14" s="8" t="s">
        <v>426</v>
      </c>
      <c r="H14" s="28" t="s">
        <v>168</v>
      </c>
      <c r="I14" s="28" t="s">
        <v>51</v>
      </c>
    </row>
    <row r="15" spans="2:9" ht="71.25">
      <c r="B15" s="20"/>
      <c r="C15" s="16" t="s">
        <v>13</v>
      </c>
      <c r="D15" s="5" t="str">
        <f t="shared" si="1"/>
        <v>Blank</v>
      </c>
      <c r="E15" s="4"/>
      <c r="F15" s="8" t="s">
        <v>424</v>
      </c>
      <c r="H15" s="28" t="s">
        <v>179</v>
      </c>
      <c r="I15" s="28" t="s">
        <v>52</v>
      </c>
    </row>
    <row r="16" spans="2:9" ht="46.5" customHeight="1">
      <c r="B16" s="52" t="s">
        <v>567</v>
      </c>
      <c r="C16" s="53"/>
      <c r="D16" s="27"/>
      <c r="E16" s="32"/>
      <c r="F16" s="8"/>
      <c r="H16" s="28"/>
    </row>
    <row r="17" spans="2:9" ht="28.5">
      <c r="B17" s="20"/>
      <c r="C17" s="23" t="s">
        <v>568</v>
      </c>
      <c r="D17" s="37"/>
      <c r="E17" s="32"/>
      <c r="F17" s="8" t="s">
        <v>427</v>
      </c>
      <c r="H17" s="28"/>
    </row>
    <row r="18" spans="2:9" ht="28.5">
      <c r="B18" s="20"/>
      <c r="C18" s="16" t="s">
        <v>569</v>
      </c>
      <c r="D18" s="37"/>
      <c r="E18" s="32"/>
      <c r="F18" s="8" t="s">
        <v>431</v>
      </c>
      <c r="H18" s="28"/>
    </row>
    <row r="19" spans="2:9">
      <c r="B19" s="20"/>
      <c r="C19" s="16"/>
      <c r="D19" s="37"/>
      <c r="E19" s="32"/>
      <c r="F19" s="8"/>
      <c r="H19" s="28"/>
    </row>
    <row r="20" spans="2:9">
      <c r="B20" s="54" t="s">
        <v>570</v>
      </c>
      <c r="C20" s="53"/>
      <c r="D20" s="50"/>
      <c r="E20" s="51"/>
      <c r="H20" s="28" t="s">
        <v>192</v>
      </c>
      <c r="I20" s="28" t="s">
        <v>53</v>
      </c>
    </row>
    <row r="21" spans="2:9" ht="28.5">
      <c r="B21" s="21"/>
      <c r="C21" s="23" t="s">
        <v>571</v>
      </c>
      <c r="D21" s="5" t="str">
        <f t="shared" si="1"/>
        <v>Blank</v>
      </c>
      <c r="E21" s="4"/>
      <c r="F21" s="2" t="s">
        <v>417</v>
      </c>
      <c r="H21" s="28" t="s">
        <v>205</v>
      </c>
      <c r="I21" s="28" t="s">
        <v>54</v>
      </c>
    </row>
    <row r="22" spans="2:9">
      <c r="B22" s="20"/>
      <c r="C22" s="23" t="s">
        <v>572</v>
      </c>
      <c r="D22" s="5" t="str">
        <f t="shared" si="1"/>
        <v>Blank</v>
      </c>
      <c r="E22" s="4"/>
      <c r="F22" s="2" t="s">
        <v>554</v>
      </c>
      <c r="I22" s="28" t="s">
        <v>55</v>
      </c>
    </row>
    <row r="23" spans="2:9">
      <c r="B23" s="54" t="s">
        <v>573</v>
      </c>
      <c r="C23" s="53"/>
      <c r="D23" s="50"/>
      <c r="E23" s="51"/>
      <c r="I23" s="28" t="s">
        <v>46</v>
      </c>
    </row>
    <row r="24" spans="2:9" ht="75.75" customHeight="1">
      <c r="B24" s="16"/>
      <c r="C24" s="25" t="s">
        <v>574</v>
      </c>
      <c r="D24" s="5" t="str">
        <f t="shared" si="1"/>
        <v>Blank</v>
      </c>
      <c r="E24" s="24"/>
      <c r="F24" s="8" t="s">
        <v>555</v>
      </c>
      <c r="I24" s="28" t="s">
        <v>56</v>
      </c>
    </row>
    <row r="25" spans="2:9" ht="185.25" customHeight="1">
      <c r="B25" s="17"/>
      <c r="C25" s="23" t="s">
        <v>575</v>
      </c>
      <c r="D25" s="27" t="str">
        <f>IF(E25="","Blank",IF(LEN(E25)-LEN(SUBSTITUTE(E25," ",""))+1&gt;100,LEN(E25)-LEN(SUBSTITUTE(E25," ",""))+1&amp;"words over","OK"))</f>
        <v>Blank</v>
      </c>
      <c r="E25" s="7"/>
      <c r="F25" s="8" t="s">
        <v>556</v>
      </c>
      <c r="I25" s="28" t="s">
        <v>57</v>
      </c>
    </row>
    <row r="26" spans="2:9" ht="85.5" customHeight="1">
      <c r="B26" s="17"/>
      <c r="C26" s="23" t="s">
        <v>576</v>
      </c>
      <c r="D26" s="26" t="str">
        <f>IF(E26="","Blank",IF(LEN(E26)-LEN(SUBSTITUTE(E26," ",""))+1&gt;40,LEN(E26)-LEN(SUBSTITUTE(E26," ",""))+1&amp;"words over","OK"))</f>
        <v>Blank</v>
      </c>
      <c r="E26" s="7"/>
      <c r="F26" s="8" t="s">
        <v>557</v>
      </c>
      <c r="I26" s="28" t="s">
        <v>58</v>
      </c>
    </row>
    <row r="27" spans="2:9">
      <c r="B27" s="17" t="s">
        <v>11</v>
      </c>
      <c r="C27" s="17"/>
      <c r="D27" s="45"/>
      <c r="E27" s="46"/>
      <c r="I27" s="28" t="s">
        <v>59</v>
      </c>
    </row>
    <row r="28" spans="2:9" ht="13.5" customHeight="1">
      <c r="B28" s="21"/>
      <c r="C28" s="17" t="s">
        <v>9</v>
      </c>
      <c r="D28" s="5" t="str">
        <f t="shared" ref="D28:D30" si="2">IF(E28="", "Blank","OK")</f>
        <v>Blank</v>
      </c>
      <c r="E28" s="6"/>
      <c r="F28" s="41" t="s">
        <v>558</v>
      </c>
      <c r="I28" s="28" t="s">
        <v>60</v>
      </c>
    </row>
    <row r="29" spans="2:9">
      <c r="B29" s="22"/>
      <c r="C29" s="17" t="s">
        <v>10</v>
      </c>
      <c r="D29" s="5" t="str">
        <f t="shared" si="2"/>
        <v>Blank</v>
      </c>
      <c r="E29" s="4"/>
      <c r="I29" s="28" t="s">
        <v>61</v>
      </c>
    </row>
    <row r="30" spans="2:9">
      <c r="B30" s="20"/>
      <c r="C30" s="17" t="s">
        <v>12</v>
      </c>
      <c r="D30" s="5" t="str">
        <f t="shared" si="2"/>
        <v>Blank</v>
      </c>
      <c r="E30" s="4"/>
      <c r="I30" s="28" t="s">
        <v>62</v>
      </c>
    </row>
    <row r="31" spans="2:9">
      <c r="I31" s="28" t="s">
        <v>63</v>
      </c>
    </row>
    <row r="32" spans="2:9">
      <c r="I32" s="28" t="s">
        <v>64</v>
      </c>
    </row>
    <row r="33" spans="9:9">
      <c r="I33" s="28" t="s">
        <v>65</v>
      </c>
    </row>
    <row r="34" spans="9:9">
      <c r="I34" s="28" t="s">
        <v>66</v>
      </c>
    </row>
    <row r="35" spans="9:9">
      <c r="I35" s="28" t="s">
        <v>67</v>
      </c>
    </row>
    <row r="36" spans="9:9">
      <c r="I36" s="28" t="s">
        <v>68</v>
      </c>
    </row>
    <row r="37" spans="9:9">
      <c r="I37" s="28" t="s">
        <v>69</v>
      </c>
    </row>
    <row r="38" spans="9:9">
      <c r="I38" s="28" t="s">
        <v>46</v>
      </c>
    </row>
    <row r="39" spans="9:9">
      <c r="I39" s="28" t="s">
        <v>70</v>
      </c>
    </row>
    <row r="40" spans="9:9">
      <c r="I40" s="28" t="s">
        <v>71</v>
      </c>
    </row>
    <row r="41" spans="9:9">
      <c r="I41" s="28" t="s">
        <v>72</v>
      </c>
    </row>
    <row r="42" spans="9:9">
      <c r="I42" s="28" t="s">
        <v>73</v>
      </c>
    </row>
    <row r="43" spans="9:9">
      <c r="I43" s="28" t="s">
        <v>74</v>
      </c>
    </row>
    <row r="44" spans="9:9">
      <c r="I44" s="28" t="s">
        <v>75</v>
      </c>
    </row>
    <row r="45" spans="9:9">
      <c r="I45" s="28" t="s">
        <v>76</v>
      </c>
    </row>
    <row r="46" spans="9:9">
      <c r="I46" s="28" t="s">
        <v>77</v>
      </c>
    </row>
    <row r="47" spans="9:9">
      <c r="I47" s="28" t="s">
        <v>78</v>
      </c>
    </row>
    <row r="48" spans="9:9">
      <c r="I48" s="28" t="s">
        <v>79</v>
      </c>
    </row>
    <row r="49" spans="9:9">
      <c r="I49" s="28" t="s">
        <v>80</v>
      </c>
    </row>
    <row r="50" spans="9:9">
      <c r="I50" s="28" t="s">
        <v>46</v>
      </c>
    </row>
    <row r="51" spans="9:9">
      <c r="I51" s="28" t="s">
        <v>81</v>
      </c>
    </row>
    <row r="52" spans="9:9">
      <c r="I52" s="28" t="s">
        <v>82</v>
      </c>
    </row>
    <row r="53" spans="9:9">
      <c r="I53" s="28" t="s">
        <v>83</v>
      </c>
    </row>
    <row r="54" spans="9:9">
      <c r="I54" s="28" t="s">
        <v>84</v>
      </c>
    </row>
    <row r="55" spans="9:9">
      <c r="I55" s="28" t="s">
        <v>85</v>
      </c>
    </row>
    <row r="56" spans="9:9">
      <c r="I56" s="28" t="s">
        <v>86</v>
      </c>
    </row>
    <row r="57" spans="9:9">
      <c r="I57" s="28" t="s">
        <v>87</v>
      </c>
    </row>
    <row r="58" spans="9:9">
      <c r="I58" s="28" t="s">
        <v>88</v>
      </c>
    </row>
    <row r="59" spans="9:9">
      <c r="I59" s="28" t="s">
        <v>89</v>
      </c>
    </row>
    <row r="60" spans="9:9">
      <c r="I60" s="28" t="s">
        <v>90</v>
      </c>
    </row>
    <row r="61" spans="9:9">
      <c r="I61" s="28" t="s">
        <v>46</v>
      </c>
    </row>
    <row r="62" spans="9:9">
      <c r="I62" s="28" t="s">
        <v>91</v>
      </c>
    </row>
    <row r="63" spans="9:9">
      <c r="I63" s="28" t="s">
        <v>92</v>
      </c>
    </row>
    <row r="64" spans="9:9">
      <c r="I64" s="28" t="s">
        <v>93</v>
      </c>
    </row>
    <row r="65" spans="9:9">
      <c r="I65" s="28" t="s">
        <v>94</v>
      </c>
    </row>
    <row r="66" spans="9:9">
      <c r="I66" s="28" t="s">
        <v>95</v>
      </c>
    </row>
    <row r="67" spans="9:9">
      <c r="I67" s="28" t="s">
        <v>96</v>
      </c>
    </row>
    <row r="68" spans="9:9">
      <c r="I68" s="28" t="s">
        <v>97</v>
      </c>
    </row>
    <row r="69" spans="9:9">
      <c r="I69" s="28" t="s">
        <v>98</v>
      </c>
    </row>
    <row r="70" spans="9:9">
      <c r="I70" s="28" t="s">
        <v>99</v>
      </c>
    </row>
    <row r="71" spans="9:9">
      <c r="I71" s="28" t="s">
        <v>46</v>
      </c>
    </row>
    <row r="72" spans="9:9">
      <c r="I72" s="28" t="s">
        <v>100</v>
      </c>
    </row>
    <row r="73" spans="9:9">
      <c r="I73" s="28" t="s">
        <v>101</v>
      </c>
    </row>
    <row r="74" spans="9:9">
      <c r="I74" s="28" t="s">
        <v>102</v>
      </c>
    </row>
    <row r="75" spans="9:9">
      <c r="I75" s="28" t="s">
        <v>103</v>
      </c>
    </row>
    <row r="76" spans="9:9">
      <c r="I76" s="28" t="s">
        <v>104</v>
      </c>
    </row>
    <row r="77" spans="9:9">
      <c r="I77" s="28" t="s">
        <v>105</v>
      </c>
    </row>
    <row r="78" spans="9:9">
      <c r="I78" s="28" t="s">
        <v>46</v>
      </c>
    </row>
    <row r="79" spans="9:9">
      <c r="I79" s="28" t="s">
        <v>106</v>
      </c>
    </row>
    <row r="80" spans="9:9">
      <c r="I80" s="28" t="s">
        <v>107</v>
      </c>
    </row>
    <row r="81" spans="9:9">
      <c r="I81" s="28" t="s">
        <v>108</v>
      </c>
    </row>
    <row r="82" spans="9:9">
      <c r="I82" s="28" t="s">
        <v>109</v>
      </c>
    </row>
    <row r="83" spans="9:9">
      <c r="I83" s="28" t="s">
        <v>110</v>
      </c>
    </row>
    <row r="84" spans="9:9">
      <c r="I84" s="28" t="s">
        <v>111</v>
      </c>
    </row>
    <row r="85" spans="9:9">
      <c r="I85" s="28" t="s">
        <v>112</v>
      </c>
    </row>
    <row r="86" spans="9:9">
      <c r="I86" s="28" t="s">
        <v>113</v>
      </c>
    </row>
    <row r="87" spans="9:9">
      <c r="I87" s="28" t="s">
        <v>114</v>
      </c>
    </row>
    <row r="88" spans="9:9">
      <c r="I88" s="28" t="s">
        <v>115</v>
      </c>
    </row>
    <row r="89" spans="9:9">
      <c r="I89" s="28" t="s">
        <v>116</v>
      </c>
    </row>
    <row r="90" spans="9:9">
      <c r="I90" s="28" t="s">
        <v>117</v>
      </c>
    </row>
    <row r="91" spans="9:9">
      <c r="I91" s="28" t="s">
        <v>118</v>
      </c>
    </row>
    <row r="92" spans="9:9">
      <c r="I92" s="28" t="s">
        <v>46</v>
      </c>
    </row>
    <row r="93" spans="9:9">
      <c r="I93" s="28" t="s">
        <v>119</v>
      </c>
    </row>
    <row r="94" spans="9:9">
      <c r="I94" s="28" t="s">
        <v>120</v>
      </c>
    </row>
    <row r="95" spans="9:9">
      <c r="I95" s="28" t="s">
        <v>121</v>
      </c>
    </row>
    <row r="96" spans="9:9">
      <c r="I96" s="28" t="s">
        <v>122</v>
      </c>
    </row>
    <row r="97" spans="9:9">
      <c r="I97" s="28" t="s">
        <v>123</v>
      </c>
    </row>
    <row r="98" spans="9:9">
      <c r="I98" s="28" t="s">
        <v>124</v>
      </c>
    </row>
    <row r="99" spans="9:9">
      <c r="I99" s="28" t="s">
        <v>125</v>
      </c>
    </row>
    <row r="100" spans="9:9">
      <c r="I100" s="28" t="s">
        <v>126</v>
      </c>
    </row>
    <row r="101" spans="9:9">
      <c r="I101" s="28" t="s">
        <v>127</v>
      </c>
    </row>
    <row r="102" spans="9:9">
      <c r="I102" s="28" t="s">
        <v>46</v>
      </c>
    </row>
    <row r="103" spans="9:9">
      <c r="I103" s="28" t="s">
        <v>128</v>
      </c>
    </row>
    <row r="104" spans="9:9">
      <c r="I104" s="28" t="s">
        <v>129</v>
      </c>
    </row>
    <row r="105" spans="9:9">
      <c r="I105" s="28" t="s">
        <v>130</v>
      </c>
    </row>
    <row r="106" spans="9:9">
      <c r="I106" s="28" t="s">
        <v>131</v>
      </c>
    </row>
    <row r="107" spans="9:9">
      <c r="I107" s="28" t="s">
        <v>132</v>
      </c>
    </row>
    <row r="108" spans="9:9">
      <c r="I108" s="28" t="s">
        <v>133</v>
      </c>
    </row>
    <row r="109" spans="9:9">
      <c r="I109" s="28" t="s">
        <v>134</v>
      </c>
    </row>
    <row r="110" spans="9:9">
      <c r="I110" s="28" t="s">
        <v>135</v>
      </c>
    </row>
    <row r="111" spans="9:9">
      <c r="I111" s="28" t="s">
        <v>136</v>
      </c>
    </row>
    <row r="112" spans="9:9">
      <c r="I112" s="28" t="s">
        <v>137</v>
      </c>
    </row>
    <row r="113" spans="9:9">
      <c r="I113" s="28" t="s">
        <v>138</v>
      </c>
    </row>
    <row r="114" spans="9:9">
      <c r="I114" s="28" t="s">
        <v>46</v>
      </c>
    </row>
    <row r="115" spans="9:9">
      <c r="I115" s="28" t="s">
        <v>139</v>
      </c>
    </row>
    <row r="116" spans="9:9">
      <c r="I116" s="28" t="s">
        <v>140</v>
      </c>
    </row>
    <row r="117" spans="9:9">
      <c r="I117" s="28" t="s">
        <v>141</v>
      </c>
    </row>
    <row r="118" spans="9:9">
      <c r="I118" s="28" t="s">
        <v>142</v>
      </c>
    </row>
    <row r="119" spans="9:9">
      <c r="I119" s="28" t="s">
        <v>143</v>
      </c>
    </row>
    <row r="120" spans="9:9">
      <c r="I120" s="28" t="s">
        <v>144</v>
      </c>
    </row>
    <row r="121" spans="9:9">
      <c r="I121" s="28" t="s">
        <v>145</v>
      </c>
    </row>
    <row r="122" spans="9:9">
      <c r="I122" s="28" t="s">
        <v>146</v>
      </c>
    </row>
    <row r="123" spans="9:9">
      <c r="I123" s="28" t="s">
        <v>147</v>
      </c>
    </row>
    <row r="124" spans="9:9">
      <c r="I124" s="28" t="s">
        <v>148</v>
      </c>
    </row>
    <row r="125" spans="9:9">
      <c r="I125" s="28" t="s">
        <v>149</v>
      </c>
    </row>
    <row r="126" spans="9:9">
      <c r="I126" s="28" t="s">
        <v>46</v>
      </c>
    </row>
    <row r="127" spans="9:9">
      <c r="I127" s="28" t="s">
        <v>150</v>
      </c>
    </row>
    <row r="128" spans="9:9">
      <c r="I128" s="28" t="s">
        <v>151</v>
      </c>
    </row>
    <row r="129" spans="9:9">
      <c r="I129" s="28" t="s">
        <v>152</v>
      </c>
    </row>
    <row r="130" spans="9:9">
      <c r="I130" s="28" t="s">
        <v>153</v>
      </c>
    </row>
    <row r="131" spans="9:9">
      <c r="I131" s="28" t="s">
        <v>154</v>
      </c>
    </row>
    <row r="132" spans="9:9">
      <c r="I132" s="28" t="s">
        <v>155</v>
      </c>
    </row>
    <row r="133" spans="9:9">
      <c r="I133" s="28" t="s">
        <v>156</v>
      </c>
    </row>
    <row r="134" spans="9:9">
      <c r="I134" s="28" t="s">
        <v>157</v>
      </c>
    </row>
    <row r="135" spans="9:9">
      <c r="I135" s="28" t="s">
        <v>158</v>
      </c>
    </row>
    <row r="136" spans="9:9">
      <c r="I136" s="28" t="s">
        <v>159</v>
      </c>
    </row>
    <row r="137" spans="9:9">
      <c r="I137" s="28" t="s">
        <v>160</v>
      </c>
    </row>
    <row r="138" spans="9:9">
      <c r="I138" s="28" t="s">
        <v>161</v>
      </c>
    </row>
    <row r="139" spans="9:9">
      <c r="I139" s="28" t="s">
        <v>46</v>
      </c>
    </row>
    <row r="140" spans="9:9">
      <c r="I140" s="28" t="s">
        <v>162</v>
      </c>
    </row>
    <row r="141" spans="9:9">
      <c r="I141" s="28" t="s">
        <v>163</v>
      </c>
    </row>
    <row r="142" spans="9:9">
      <c r="I142" s="28" t="s">
        <v>164</v>
      </c>
    </row>
    <row r="143" spans="9:9">
      <c r="I143" s="28" t="s">
        <v>165</v>
      </c>
    </row>
    <row r="144" spans="9:9">
      <c r="I144" s="28" t="s">
        <v>166</v>
      </c>
    </row>
    <row r="145" spans="9:9">
      <c r="I145" s="28" t="s">
        <v>167</v>
      </c>
    </row>
    <row r="146" spans="9:9">
      <c r="I146" s="28" t="s">
        <v>46</v>
      </c>
    </row>
    <row r="147" spans="9:9">
      <c r="I147" s="28" t="s">
        <v>168</v>
      </c>
    </row>
    <row r="148" spans="9:9">
      <c r="I148" s="28" t="s">
        <v>169</v>
      </c>
    </row>
    <row r="149" spans="9:9">
      <c r="I149" s="28" t="s">
        <v>170</v>
      </c>
    </row>
    <row r="150" spans="9:9">
      <c r="I150" s="28" t="s">
        <v>171</v>
      </c>
    </row>
    <row r="151" spans="9:9">
      <c r="I151" s="28" t="s">
        <v>172</v>
      </c>
    </row>
    <row r="152" spans="9:9">
      <c r="I152" s="28" t="s">
        <v>173</v>
      </c>
    </row>
    <row r="153" spans="9:9">
      <c r="I153" s="28" t="s">
        <v>174</v>
      </c>
    </row>
    <row r="154" spans="9:9">
      <c r="I154" s="28" t="s">
        <v>175</v>
      </c>
    </row>
    <row r="155" spans="9:9">
      <c r="I155" s="28" t="s">
        <v>176</v>
      </c>
    </row>
    <row r="156" spans="9:9">
      <c r="I156" s="28" t="s">
        <v>177</v>
      </c>
    </row>
    <row r="157" spans="9:9">
      <c r="I157" s="28" t="s">
        <v>178</v>
      </c>
    </row>
    <row r="158" spans="9:9">
      <c r="I158" s="28" t="s">
        <v>46</v>
      </c>
    </row>
    <row r="159" spans="9:9">
      <c r="I159" s="28" t="s">
        <v>179</v>
      </c>
    </row>
    <row r="160" spans="9:9">
      <c r="I160" s="28" t="s">
        <v>180</v>
      </c>
    </row>
    <row r="161" spans="9:9">
      <c r="I161" s="28" t="s">
        <v>181</v>
      </c>
    </row>
    <row r="162" spans="9:9">
      <c r="I162" s="28" t="s">
        <v>182</v>
      </c>
    </row>
    <row r="163" spans="9:9">
      <c r="I163" s="28" t="s">
        <v>183</v>
      </c>
    </row>
    <row r="164" spans="9:9">
      <c r="I164" s="28" t="s">
        <v>184</v>
      </c>
    </row>
    <row r="165" spans="9:9">
      <c r="I165" s="28" t="s">
        <v>185</v>
      </c>
    </row>
    <row r="166" spans="9:9">
      <c r="I166" s="28" t="s">
        <v>186</v>
      </c>
    </row>
    <row r="167" spans="9:9">
      <c r="I167" s="28" t="s">
        <v>187</v>
      </c>
    </row>
    <row r="168" spans="9:9">
      <c r="I168" s="28" t="s">
        <v>188</v>
      </c>
    </row>
    <row r="169" spans="9:9">
      <c r="I169" s="28" t="s">
        <v>46</v>
      </c>
    </row>
    <row r="170" spans="9:9">
      <c r="I170" s="28" t="s">
        <v>189</v>
      </c>
    </row>
    <row r="171" spans="9:9">
      <c r="I171" s="28" t="s">
        <v>190</v>
      </c>
    </row>
    <row r="172" spans="9:9">
      <c r="I172" s="28" t="s">
        <v>191</v>
      </c>
    </row>
    <row r="173" spans="9:9">
      <c r="I173" s="28" t="s">
        <v>46</v>
      </c>
    </row>
    <row r="174" spans="9:9">
      <c r="I174" s="28" t="s">
        <v>192</v>
      </c>
    </row>
    <row r="175" spans="9:9">
      <c r="I175" s="28" t="s">
        <v>193</v>
      </c>
    </row>
    <row r="176" spans="9:9">
      <c r="I176" s="28" t="s">
        <v>194</v>
      </c>
    </row>
    <row r="177" spans="9:9">
      <c r="I177" s="28" t="s">
        <v>195</v>
      </c>
    </row>
    <row r="178" spans="9:9">
      <c r="I178" s="28" t="s">
        <v>196</v>
      </c>
    </row>
    <row r="179" spans="9:9">
      <c r="I179" s="28" t="s">
        <v>197</v>
      </c>
    </row>
    <row r="180" spans="9:9">
      <c r="I180" s="28" t="s">
        <v>198</v>
      </c>
    </row>
    <row r="181" spans="9:9">
      <c r="I181" s="28" t="s">
        <v>199</v>
      </c>
    </row>
    <row r="182" spans="9:9">
      <c r="I182" s="28" t="s">
        <v>200</v>
      </c>
    </row>
    <row r="183" spans="9:9">
      <c r="I183" s="28" t="s">
        <v>201</v>
      </c>
    </row>
    <row r="184" spans="9:9">
      <c r="I184" s="28" t="s">
        <v>202</v>
      </c>
    </row>
    <row r="185" spans="9:9">
      <c r="I185" s="28" t="s">
        <v>203</v>
      </c>
    </row>
    <row r="186" spans="9:9">
      <c r="I186" s="28" t="s">
        <v>204</v>
      </c>
    </row>
    <row r="187" spans="9:9">
      <c r="I187" s="28" t="s">
        <v>46</v>
      </c>
    </row>
    <row r="188" spans="9:9">
      <c r="I188" s="28" t="s">
        <v>205</v>
      </c>
    </row>
    <row r="189" spans="9:9">
      <c r="I189" s="28" t="s">
        <v>206</v>
      </c>
    </row>
    <row r="190" spans="9:9">
      <c r="I190" s="28" t="s">
        <v>207</v>
      </c>
    </row>
    <row r="191" spans="9:9">
      <c r="I191" s="28" t="s">
        <v>208</v>
      </c>
    </row>
    <row r="192" spans="9:9">
      <c r="I192" s="28" t="s">
        <v>209</v>
      </c>
    </row>
    <row r="193" spans="9:9">
      <c r="I193" s="28" t="s">
        <v>210</v>
      </c>
    </row>
    <row r="194" spans="9:9">
      <c r="I194" s="28" t="s">
        <v>211</v>
      </c>
    </row>
    <row r="195" spans="9:9">
      <c r="I195" s="28" t="s">
        <v>212</v>
      </c>
    </row>
    <row r="196" spans="9:9">
      <c r="I196" s="28" t="s">
        <v>213</v>
      </c>
    </row>
    <row r="197" spans="9:9">
      <c r="I197" s="28" t="s">
        <v>214</v>
      </c>
    </row>
    <row r="198" spans="9:9">
      <c r="I198" s="28" t="s">
        <v>215</v>
      </c>
    </row>
    <row r="199" spans="9:9">
      <c r="I199" s="28" t="s">
        <v>216</v>
      </c>
    </row>
    <row r="200" spans="9:9">
      <c r="I200" s="28" t="s">
        <v>217</v>
      </c>
    </row>
    <row r="201" spans="9:9">
      <c r="I201" s="28" t="s">
        <v>218</v>
      </c>
    </row>
    <row r="202" spans="9:9">
      <c r="I202" s="28" t="s">
        <v>219</v>
      </c>
    </row>
    <row r="203" spans="9:9">
      <c r="I203" s="28" t="s">
        <v>220</v>
      </c>
    </row>
    <row r="204" spans="9:9">
      <c r="I204" s="28" t="s">
        <v>221</v>
      </c>
    </row>
    <row r="205" spans="9:9">
      <c r="I205" s="28" t="s">
        <v>222</v>
      </c>
    </row>
    <row r="206" spans="9:9">
      <c r="I206" s="28" t="s">
        <v>223</v>
      </c>
    </row>
    <row r="207" spans="9:9">
      <c r="I207" s="28" t="s">
        <v>224</v>
      </c>
    </row>
    <row r="208" spans="9:9">
      <c r="I208" s="28" t="s">
        <v>225</v>
      </c>
    </row>
    <row r="209" spans="9:9">
      <c r="I209" s="28" t="s">
        <v>226</v>
      </c>
    </row>
    <row r="210" spans="9:9">
      <c r="I210" s="28" t="s">
        <v>227</v>
      </c>
    </row>
    <row r="211" spans="9:9">
      <c r="I211" s="28" t="s">
        <v>228</v>
      </c>
    </row>
    <row r="212" spans="9:9">
      <c r="I212" s="28" t="s">
        <v>229</v>
      </c>
    </row>
    <row r="213" spans="9:9">
      <c r="I213" s="28" t="s">
        <v>230</v>
      </c>
    </row>
    <row r="214" spans="9:9">
      <c r="I214" s="28" t="s">
        <v>231</v>
      </c>
    </row>
    <row r="215" spans="9:9">
      <c r="I215" s="28" t="s">
        <v>232</v>
      </c>
    </row>
  </sheetData>
  <mergeCells count="12">
    <mergeCell ref="D27:E27"/>
    <mergeCell ref="B1:E1"/>
    <mergeCell ref="D5:E5"/>
    <mergeCell ref="D10:E10"/>
    <mergeCell ref="D20:E20"/>
    <mergeCell ref="D23:E23"/>
    <mergeCell ref="B16:C16"/>
    <mergeCell ref="B3:C3"/>
    <mergeCell ref="B5:C5"/>
    <mergeCell ref="B10:C10"/>
    <mergeCell ref="B20:C20"/>
    <mergeCell ref="B23:C23"/>
  </mergeCells>
  <phoneticPr fontId="2"/>
  <conditionalFormatting sqref="D3:D4">
    <cfRule type="expression" dxfId="19" priority="30">
      <formula>$E3=""</formula>
    </cfRule>
  </conditionalFormatting>
  <conditionalFormatting sqref="D8:D9">
    <cfRule type="expression" dxfId="18" priority="23">
      <formula>$E8=""</formula>
    </cfRule>
  </conditionalFormatting>
  <conditionalFormatting sqref="D11:D15">
    <cfRule type="expression" dxfId="17" priority="22">
      <formula>$E11=""</formula>
    </cfRule>
  </conditionalFormatting>
  <conditionalFormatting sqref="D21:D22">
    <cfRule type="expression" dxfId="16" priority="21">
      <formula>$E21=""</formula>
    </cfRule>
  </conditionalFormatting>
  <conditionalFormatting sqref="D8">
    <cfRule type="expression" dxfId="15" priority="19">
      <formula>$E8=""</formula>
    </cfRule>
  </conditionalFormatting>
  <conditionalFormatting sqref="D25">
    <cfRule type="expression" dxfId="14" priority="4">
      <formula>$D25="Blank"</formula>
    </cfRule>
    <cfRule type="expression" dxfId="13" priority="18">
      <formula>LEN(E25)-LEN(SUBSTITUTE(E25," ",""))+1&gt;100</formula>
    </cfRule>
  </conditionalFormatting>
  <conditionalFormatting sqref="D13">
    <cfRule type="expression" dxfId="12" priority="15">
      <formula>$E13=""</formula>
    </cfRule>
  </conditionalFormatting>
  <conditionalFormatting sqref="D14">
    <cfRule type="expression" dxfId="11" priority="14">
      <formula>$E14=""</formula>
    </cfRule>
  </conditionalFormatting>
  <conditionalFormatting sqref="D15">
    <cfRule type="expression" dxfId="10" priority="13">
      <formula>$E15=""</formula>
    </cfRule>
  </conditionalFormatting>
  <conditionalFormatting sqref="D28">
    <cfRule type="expression" dxfId="9" priority="12">
      <formula>$E28=""</formula>
    </cfRule>
  </conditionalFormatting>
  <conditionalFormatting sqref="D29">
    <cfRule type="expression" dxfId="8" priority="11">
      <formula>$E29=""</formula>
    </cfRule>
  </conditionalFormatting>
  <conditionalFormatting sqref="D30">
    <cfRule type="expression" dxfId="7" priority="10">
      <formula>$E30=""</formula>
    </cfRule>
  </conditionalFormatting>
  <conditionalFormatting sqref="D7">
    <cfRule type="expression" dxfId="6" priority="32">
      <formula>$E6=""</formula>
    </cfRule>
  </conditionalFormatting>
  <conditionalFormatting sqref="D6">
    <cfRule type="expression" dxfId="5" priority="9">
      <formula>$E6=""</formula>
    </cfRule>
  </conditionalFormatting>
  <conditionalFormatting sqref="D26">
    <cfRule type="expression" dxfId="4" priority="3">
      <formula>$D$26="Blank"</formula>
    </cfRule>
    <cfRule type="expression" dxfId="3" priority="6">
      <formula>LEN(E26)-LEN(SUBSTITUTE(E26," ",""))+1&gt;40</formula>
    </cfRule>
  </conditionalFormatting>
  <conditionalFormatting sqref="D24">
    <cfRule type="expression" dxfId="2" priority="5">
      <formula>$E24=""</formula>
    </cfRule>
  </conditionalFormatting>
  <conditionalFormatting sqref="D16:D19">
    <cfRule type="expression" dxfId="1" priority="1">
      <formula>$D16="Blank"</formula>
    </cfRule>
    <cfRule type="expression" dxfId="0" priority="2">
      <formula>LEN(E16)-LEN(SUBSTITUTE(E16," ",""))+1&gt;100</formula>
    </cfRule>
  </conditionalFormatting>
  <dataValidations count="2">
    <dataValidation type="list" allowBlank="1" showInputMessage="1" showErrorMessage="1" sqref="H1:H21 E11">
      <formula1>$H$1:$H$21</formula1>
    </dataValidation>
    <dataValidation type="list" allowBlank="1" showInputMessage="1" showErrorMessage="1" sqref="E13:E19">
      <formula1>$I:$I</formula1>
    </dataValidation>
  </dataValidations>
  <hyperlinks>
    <hyperlink ref="F28" r:id="rId1"/>
  </hyperlinks>
  <pageMargins left="0.7" right="0.7" top="0.75" bottom="0.75" header="0.3" footer="0.3"/>
  <pageSetup paperSize="9" orientation="portrait" r:id="rId2"/>
  <ignoredErrors>
    <ignoredError sqref="C1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C207"/>
  <sheetViews>
    <sheetView tabSelected="1" topLeftCell="A193" workbookViewId="0">
      <selection activeCell="C201" sqref="C201"/>
    </sheetView>
  </sheetViews>
  <sheetFormatPr defaultRowHeight="15"/>
  <cols>
    <col min="2" max="2" width="10.7109375" style="30" customWidth="1"/>
    <col min="3" max="3" width="115.5703125" style="70" bestFit="1" customWidth="1"/>
  </cols>
  <sheetData>
    <row r="1" spans="2:3" ht="15.75" thickBot="1">
      <c r="C1" s="67" t="s">
        <v>579</v>
      </c>
    </row>
    <row r="2" spans="2:3" ht="15.75" thickBot="1">
      <c r="B2" s="63" t="s">
        <v>38</v>
      </c>
      <c r="C2" s="64"/>
    </row>
    <row r="3" spans="2:3" ht="30">
      <c r="C3" s="68" t="s">
        <v>233</v>
      </c>
    </row>
    <row r="4" spans="2:3" ht="30">
      <c r="C4" s="69" t="s">
        <v>234</v>
      </c>
    </row>
    <row r="5" spans="2:3" ht="30">
      <c r="C5" s="69" t="s">
        <v>235</v>
      </c>
    </row>
    <row r="6" spans="2:3" ht="45">
      <c r="C6" s="69" t="s">
        <v>236</v>
      </c>
    </row>
    <row r="7" spans="2:3" ht="30">
      <c r="C7" s="69" t="s">
        <v>237</v>
      </c>
    </row>
    <row r="8" spans="2:3" ht="45">
      <c r="C8" s="69" t="s">
        <v>238</v>
      </c>
    </row>
    <row r="9" spans="2:3" ht="30">
      <c r="C9" s="69" t="s">
        <v>239</v>
      </c>
    </row>
    <row r="10" spans="2:3" ht="15.75" thickBot="1"/>
    <row r="11" spans="2:3" ht="15.75" thickBot="1">
      <c r="B11" s="63" t="s">
        <v>401</v>
      </c>
      <c r="C11" s="64"/>
    </row>
    <row r="12" spans="2:3" ht="30">
      <c r="C12" s="69" t="s">
        <v>240</v>
      </c>
    </row>
    <row r="13" spans="2:3" ht="45">
      <c r="C13" s="69" t="s">
        <v>241</v>
      </c>
    </row>
    <row r="14" spans="2:3" ht="45">
      <c r="C14" s="69" t="s">
        <v>242</v>
      </c>
    </row>
    <row r="15" spans="2:3" ht="45">
      <c r="C15" s="69" t="s">
        <v>243</v>
      </c>
    </row>
    <row r="16" spans="2:3" ht="60">
      <c r="C16" s="69" t="s">
        <v>244</v>
      </c>
    </row>
    <row r="17" spans="2:3" ht="45">
      <c r="C17" s="69" t="s">
        <v>245</v>
      </c>
    </row>
    <row r="18" spans="2:3" ht="45">
      <c r="C18" s="69" t="s">
        <v>246</v>
      </c>
    </row>
    <row r="19" spans="2:3" ht="30">
      <c r="C19" s="69" t="s">
        <v>247</v>
      </c>
    </row>
    <row r="20" spans="2:3" ht="15.75" thickBot="1"/>
    <row r="21" spans="2:3" ht="15.75" thickBot="1">
      <c r="B21" s="65" t="s">
        <v>402</v>
      </c>
      <c r="C21" s="66"/>
    </row>
    <row r="22" spans="2:3">
      <c r="C22" s="69" t="s">
        <v>248</v>
      </c>
    </row>
    <row r="23" spans="2:3" ht="45">
      <c r="C23" s="69" t="s">
        <v>249</v>
      </c>
    </row>
    <row r="24" spans="2:3" ht="30">
      <c r="C24" s="69" t="s">
        <v>250</v>
      </c>
    </row>
    <row r="25" spans="2:3" ht="30">
      <c r="C25" s="69" t="s">
        <v>251</v>
      </c>
    </row>
    <row r="26" spans="2:3">
      <c r="C26" s="69" t="s">
        <v>252</v>
      </c>
    </row>
    <row r="27" spans="2:3">
      <c r="C27" s="69" t="s">
        <v>253</v>
      </c>
    </row>
    <row r="28" spans="2:3" ht="30">
      <c r="C28" s="69" t="s">
        <v>254</v>
      </c>
    </row>
    <row r="29" spans="2:3" ht="30">
      <c r="C29" s="69" t="s">
        <v>255</v>
      </c>
    </row>
    <row r="30" spans="2:3" ht="30">
      <c r="C30" s="69" t="s">
        <v>256</v>
      </c>
    </row>
    <row r="31" spans="2:3" ht="30">
      <c r="C31" s="69" t="s">
        <v>257</v>
      </c>
    </row>
    <row r="32" spans="2:3" ht="75">
      <c r="C32" s="69" t="s">
        <v>258</v>
      </c>
    </row>
    <row r="33" spans="2:3" ht="30">
      <c r="C33" s="69" t="s">
        <v>259</v>
      </c>
    </row>
    <row r="34" spans="2:3" ht="30">
      <c r="C34" s="69" t="s">
        <v>260</v>
      </c>
    </row>
    <row r="35" spans="2:3" ht="15.75" thickBot="1"/>
    <row r="36" spans="2:3" ht="15.75" thickBot="1">
      <c r="B36" s="63" t="s">
        <v>403</v>
      </c>
      <c r="C36" s="64"/>
    </row>
    <row r="37" spans="2:3" ht="30">
      <c r="C37" s="69" t="s">
        <v>261</v>
      </c>
    </row>
    <row r="38" spans="2:3" ht="30">
      <c r="C38" s="69" t="s">
        <v>262</v>
      </c>
    </row>
    <row r="39" spans="2:3" ht="30">
      <c r="C39" s="69" t="s">
        <v>263</v>
      </c>
    </row>
    <row r="40" spans="2:3" ht="30">
      <c r="C40" s="69" t="s">
        <v>264</v>
      </c>
    </row>
    <row r="41" spans="2:3" ht="30">
      <c r="C41" s="69" t="s">
        <v>265</v>
      </c>
    </row>
    <row r="42" spans="2:3">
      <c r="C42" s="69" t="s">
        <v>266</v>
      </c>
    </row>
    <row r="43" spans="2:3" ht="60">
      <c r="C43" s="69" t="s">
        <v>267</v>
      </c>
    </row>
    <row r="44" spans="2:3" ht="30">
      <c r="C44" s="69" t="s">
        <v>268</v>
      </c>
    </row>
    <row r="45" spans="2:3" ht="60">
      <c r="C45" s="69" t="s">
        <v>269</v>
      </c>
    </row>
    <row r="46" spans="2:3" ht="30">
      <c r="C46" s="69" t="s">
        <v>270</v>
      </c>
    </row>
    <row r="47" spans="2:3" ht="15.75" thickBot="1"/>
    <row r="48" spans="2:3" ht="15.75" thickBot="1">
      <c r="B48" s="65" t="s">
        <v>404</v>
      </c>
      <c r="C48" s="66"/>
    </row>
    <row r="49" spans="2:3">
      <c r="C49" s="69" t="s">
        <v>271</v>
      </c>
    </row>
    <row r="50" spans="2:3" ht="30">
      <c r="C50" s="69" t="s">
        <v>272</v>
      </c>
    </row>
    <row r="51" spans="2:3">
      <c r="C51" s="69" t="s">
        <v>273</v>
      </c>
    </row>
    <row r="52" spans="2:3" ht="30">
      <c r="C52" s="69" t="s">
        <v>274</v>
      </c>
    </row>
    <row r="53" spans="2:3" ht="30">
      <c r="C53" s="69" t="s">
        <v>275</v>
      </c>
    </row>
    <row r="54" spans="2:3" ht="45">
      <c r="C54" s="69" t="s">
        <v>276</v>
      </c>
    </row>
    <row r="55" spans="2:3" ht="30">
      <c r="C55" s="69" t="s">
        <v>277</v>
      </c>
    </row>
    <row r="56" spans="2:3" ht="30">
      <c r="C56" s="69" t="s">
        <v>278</v>
      </c>
    </row>
    <row r="57" spans="2:3" ht="30">
      <c r="C57" s="69" t="s">
        <v>279</v>
      </c>
    </row>
    <row r="58" spans="2:3" ht="15.75" thickBot="1"/>
    <row r="59" spans="2:3" ht="15.75" thickBot="1">
      <c r="B59" s="65" t="s">
        <v>405</v>
      </c>
      <c r="C59" s="66"/>
    </row>
    <row r="60" spans="2:3">
      <c r="C60" s="69" t="s">
        <v>280</v>
      </c>
    </row>
    <row r="61" spans="2:3" ht="30">
      <c r="C61" s="69" t="s">
        <v>281</v>
      </c>
    </row>
    <row r="62" spans="2:3" ht="30">
      <c r="C62" s="69" t="s">
        <v>282</v>
      </c>
    </row>
    <row r="63" spans="2:3" ht="30">
      <c r="C63" s="69" t="s">
        <v>283</v>
      </c>
    </row>
    <row r="64" spans="2:3" ht="30">
      <c r="C64" s="69" t="s">
        <v>284</v>
      </c>
    </row>
    <row r="65" spans="2:3">
      <c r="C65" s="69" t="s">
        <v>285</v>
      </c>
    </row>
    <row r="66" spans="2:3" ht="45">
      <c r="C66" s="69" t="s">
        <v>286</v>
      </c>
    </row>
    <row r="67" spans="2:3">
      <c r="C67" s="69" t="s">
        <v>287</v>
      </c>
    </row>
    <row r="68" spans="2:3" ht="15.75" thickBot="1"/>
    <row r="69" spans="2:3" ht="15.75" thickBot="1">
      <c r="B69" s="63" t="s">
        <v>406</v>
      </c>
      <c r="C69" s="64"/>
    </row>
    <row r="70" spans="2:3">
      <c r="C70" s="69" t="s">
        <v>288</v>
      </c>
    </row>
    <row r="71" spans="2:3">
      <c r="C71" s="69" t="s">
        <v>289</v>
      </c>
    </row>
    <row r="72" spans="2:3">
      <c r="C72" s="69" t="s">
        <v>290</v>
      </c>
    </row>
    <row r="73" spans="2:3" ht="45">
      <c r="C73" s="69" t="s">
        <v>291</v>
      </c>
    </row>
    <row r="74" spans="2:3" ht="45">
      <c r="C74" s="69" t="s">
        <v>292</v>
      </c>
    </row>
    <row r="75" spans="2:3" ht="15.75" thickBot="1"/>
    <row r="76" spans="2:3" ht="15.75" thickBot="1">
      <c r="B76" s="63" t="s">
        <v>407</v>
      </c>
      <c r="C76" s="64"/>
    </row>
    <row r="77" spans="2:3" ht="30">
      <c r="C77" s="69" t="s">
        <v>293</v>
      </c>
    </row>
    <row r="78" spans="2:3" ht="30">
      <c r="C78" s="69" t="s">
        <v>294</v>
      </c>
    </row>
    <row r="79" spans="2:3" ht="45">
      <c r="C79" s="69" t="s">
        <v>295</v>
      </c>
    </row>
    <row r="80" spans="2:3" ht="45">
      <c r="C80" s="69" t="s">
        <v>296</v>
      </c>
    </row>
    <row r="81" spans="2:3" ht="30">
      <c r="C81" s="69" t="s">
        <v>297</v>
      </c>
    </row>
    <row r="82" spans="2:3">
      <c r="C82" s="69" t="s">
        <v>298</v>
      </c>
    </row>
    <row r="83" spans="2:3" ht="45">
      <c r="C83" s="69" t="s">
        <v>299</v>
      </c>
    </row>
    <row r="84" spans="2:3" ht="30">
      <c r="C84" s="69" t="s">
        <v>300</v>
      </c>
    </row>
    <row r="85" spans="2:3" ht="30">
      <c r="C85" s="69" t="s">
        <v>301</v>
      </c>
    </row>
    <row r="86" spans="2:3" ht="30">
      <c r="C86" s="69" t="s">
        <v>302</v>
      </c>
    </row>
    <row r="87" spans="2:3" ht="30">
      <c r="C87" s="69" t="s">
        <v>303</v>
      </c>
    </row>
    <row r="88" spans="2:3" ht="30">
      <c r="C88" s="69" t="s">
        <v>304</v>
      </c>
    </row>
    <row r="89" spans="2:3" ht="15.75" thickBot="1"/>
    <row r="90" spans="2:3" ht="15.75" thickBot="1">
      <c r="B90" s="63" t="s">
        <v>408</v>
      </c>
      <c r="C90" s="64"/>
    </row>
    <row r="91" spans="2:3" ht="30">
      <c r="C91" s="69" t="s">
        <v>305</v>
      </c>
    </row>
    <row r="92" spans="2:3" ht="30">
      <c r="C92" s="69" t="s">
        <v>306</v>
      </c>
    </row>
    <row r="93" spans="2:3" ht="30">
      <c r="C93" s="69" t="s">
        <v>307</v>
      </c>
    </row>
    <row r="94" spans="2:3" ht="45">
      <c r="C94" s="69" t="s">
        <v>308</v>
      </c>
    </row>
    <row r="95" spans="2:3" ht="45">
      <c r="C95" s="69" t="s">
        <v>309</v>
      </c>
    </row>
    <row r="96" spans="2:3" ht="45">
      <c r="C96" s="69" t="s">
        <v>310</v>
      </c>
    </row>
    <row r="97" spans="2:3" ht="30">
      <c r="C97" s="69" t="s">
        <v>311</v>
      </c>
    </row>
    <row r="98" spans="2:3" ht="30">
      <c r="C98" s="69" t="s">
        <v>312</v>
      </c>
    </row>
    <row r="99" spans="2:3" ht="15.75" thickBot="1"/>
    <row r="100" spans="2:3" ht="15.75" thickBot="1">
      <c r="B100" s="65" t="s">
        <v>409</v>
      </c>
      <c r="C100" s="66"/>
    </row>
    <row r="101" spans="2:3" ht="30">
      <c r="C101" s="69" t="s">
        <v>313</v>
      </c>
    </row>
    <row r="102" spans="2:3" ht="30">
      <c r="C102" s="69" t="s">
        <v>314</v>
      </c>
    </row>
    <row r="103" spans="2:3" ht="30">
      <c r="C103" s="69" t="s">
        <v>315</v>
      </c>
    </row>
    <row r="104" spans="2:3">
      <c r="C104" s="69" t="s">
        <v>316</v>
      </c>
    </row>
    <row r="105" spans="2:3" ht="30">
      <c r="C105" s="69" t="s">
        <v>317</v>
      </c>
    </row>
    <row r="106" spans="2:3" ht="30">
      <c r="C106" s="69" t="s">
        <v>318</v>
      </c>
    </row>
    <row r="107" spans="2:3" ht="30">
      <c r="C107" s="69" t="s">
        <v>319</v>
      </c>
    </row>
    <row r="108" spans="2:3" ht="30">
      <c r="C108" s="69" t="s">
        <v>320</v>
      </c>
    </row>
    <row r="109" spans="2:3" ht="45">
      <c r="C109" s="69" t="s">
        <v>321</v>
      </c>
    </row>
    <row r="110" spans="2:3" ht="30">
      <c r="C110" s="69" t="s">
        <v>322</v>
      </c>
    </row>
    <row r="111" spans="2:3" ht="15.75" thickBot="1"/>
    <row r="112" spans="2:3" ht="15.75" thickBot="1">
      <c r="B112" s="65" t="s">
        <v>410</v>
      </c>
      <c r="C112" s="66"/>
    </row>
    <row r="113" spans="2:3">
      <c r="C113" s="69" t="s">
        <v>323</v>
      </c>
    </row>
    <row r="114" spans="2:3" ht="45">
      <c r="C114" s="69" t="s">
        <v>324</v>
      </c>
    </row>
    <row r="115" spans="2:3" ht="30">
      <c r="C115" s="69" t="s">
        <v>325</v>
      </c>
    </row>
    <row r="116" spans="2:3">
      <c r="C116" s="69" t="s">
        <v>326</v>
      </c>
    </row>
    <row r="117" spans="2:3" ht="45">
      <c r="C117" s="69" t="s">
        <v>327</v>
      </c>
    </row>
    <row r="118" spans="2:3" ht="30">
      <c r="C118" s="69" t="s">
        <v>328</v>
      </c>
    </row>
    <row r="119" spans="2:3" ht="30">
      <c r="C119" s="69" t="s">
        <v>329</v>
      </c>
    </row>
    <row r="120" spans="2:3" ht="30">
      <c r="C120" s="69" t="s">
        <v>330</v>
      </c>
    </row>
    <row r="121" spans="2:3" ht="60">
      <c r="C121" s="69" t="s">
        <v>331</v>
      </c>
    </row>
    <row r="122" spans="2:3" ht="30">
      <c r="C122" s="69" t="s">
        <v>332</v>
      </c>
    </row>
    <row r="123" spans="2:3" ht="15.75" thickBot="1"/>
    <row r="124" spans="2:3" ht="15.75" thickBot="1">
      <c r="B124" s="65" t="s">
        <v>411</v>
      </c>
      <c r="C124" s="66"/>
    </row>
    <row r="125" spans="2:3" ht="45">
      <c r="C125" s="69" t="s">
        <v>333</v>
      </c>
    </row>
    <row r="126" spans="2:3">
      <c r="C126" s="69" t="s">
        <v>334</v>
      </c>
    </row>
    <row r="127" spans="2:3" ht="30">
      <c r="C127" s="69" t="s">
        <v>335</v>
      </c>
    </row>
    <row r="128" spans="2:3" ht="45">
      <c r="C128" s="69" t="s">
        <v>336</v>
      </c>
    </row>
    <row r="129" spans="2:3">
      <c r="C129" s="69" t="s">
        <v>337</v>
      </c>
    </row>
    <row r="130" spans="2:3" ht="30">
      <c r="C130" s="69" t="s">
        <v>338</v>
      </c>
    </row>
    <row r="131" spans="2:3">
      <c r="C131" s="69" t="s">
        <v>339</v>
      </c>
    </row>
    <row r="132" spans="2:3" ht="30">
      <c r="C132" s="69" t="s">
        <v>340</v>
      </c>
    </row>
    <row r="133" spans="2:3" ht="30">
      <c r="C133" s="69" t="s">
        <v>341</v>
      </c>
    </row>
    <row r="134" spans="2:3" ht="30">
      <c r="C134" s="69" t="s">
        <v>342</v>
      </c>
    </row>
    <row r="135" spans="2:3" ht="75">
      <c r="C135" s="69" t="s">
        <v>343</v>
      </c>
    </row>
    <row r="136" spans="2:3" ht="15.75" thickBot="1"/>
    <row r="137" spans="2:3" ht="15.75" thickBot="1">
      <c r="B137" s="65" t="s">
        <v>412</v>
      </c>
      <c r="C137" s="66"/>
    </row>
    <row r="138" spans="2:3">
      <c r="C138" s="69" t="s">
        <v>344</v>
      </c>
    </row>
    <row r="139" spans="2:3">
      <c r="C139" s="69" t="s">
        <v>345</v>
      </c>
    </row>
    <row r="140" spans="2:3" ht="30">
      <c r="C140" s="69" t="s">
        <v>346</v>
      </c>
    </row>
    <row r="141" spans="2:3" ht="60">
      <c r="C141" s="69" t="s">
        <v>347</v>
      </c>
    </row>
    <row r="142" spans="2:3" ht="45">
      <c r="C142" s="69" t="s">
        <v>348</v>
      </c>
    </row>
    <row r="143" spans="2:3" ht="15.75" thickBot="1"/>
    <row r="144" spans="2:3" ht="15.75" thickBot="1">
      <c r="B144" s="63" t="s">
        <v>413</v>
      </c>
      <c r="C144" s="64"/>
    </row>
    <row r="145" spans="2:3" ht="30">
      <c r="C145" s="69" t="s">
        <v>349</v>
      </c>
    </row>
    <row r="146" spans="2:3" ht="30">
      <c r="C146" s="69" t="s">
        <v>350</v>
      </c>
    </row>
    <row r="147" spans="2:3">
      <c r="C147" s="69" t="s">
        <v>351</v>
      </c>
    </row>
    <row r="148" spans="2:3" ht="45">
      <c r="C148" s="69" t="s">
        <v>352</v>
      </c>
    </row>
    <row r="149" spans="2:3" ht="30">
      <c r="C149" s="69" t="s">
        <v>353</v>
      </c>
    </row>
    <row r="150" spans="2:3" ht="60">
      <c r="C150" s="69" t="s">
        <v>354</v>
      </c>
    </row>
    <row r="151" spans="2:3" ht="30">
      <c r="C151" s="69" t="s">
        <v>355</v>
      </c>
    </row>
    <row r="152" spans="2:3" ht="60">
      <c r="C152" s="69" t="s">
        <v>356</v>
      </c>
    </row>
    <row r="153" spans="2:3">
      <c r="C153" s="69" t="s">
        <v>357</v>
      </c>
    </row>
    <row r="154" spans="2:3" ht="45">
      <c r="C154" s="69" t="s">
        <v>358</v>
      </c>
    </row>
    <row r="155" spans="2:3" ht="15.75" thickBot="1"/>
    <row r="156" spans="2:3" ht="15.75" thickBot="1">
      <c r="B156" s="63" t="s">
        <v>414</v>
      </c>
      <c r="C156" s="64"/>
    </row>
    <row r="157" spans="2:3" ht="45">
      <c r="C157" s="69" t="s">
        <v>359</v>
      </c>
    </row>
    <row r="158" spans="2:3" ht="30">
      <c r="C158" s="69" t="s">
        <v>360</v>
      </c>
    </row>
    <row r="159" spans="2:3" ht="30">
      <c r="C159" s="69" t="s">
        <v>361</v>
      </c>
    </row>
    <row r="160" spans="2:3" ht="30">
      <c r="C160" s="69" t="s">
        <v>362</v>
      </c>
    </row>
    <row r="161" spans="2:3" ht="30">
      <c r="C161" s="69" t="s">
        <v>363</v>
      </c>
    </row>
    <row r="162" spans="2:3" ht="30">
      <c r="C162" s="69" t="s">
        <v>364</v>
      </c>
    </row>
    <row r="163" spans="2:3" ht="30">
      <c r="C163" s="69" t="s">
        <v>365</v>
      </c>
    </row>
    <row r="164" spans="2:3" ht="30">
      <c r="C164" s="69" t="s">
        <v>366</v>
      </c>
    </row>
    <row r="165" spans="2:3" ht="30">
      <c r="C165" s="69" t="s">
        <v>367</v>
      </c>
    </row>
    <row r="166" spans="2:3" ht="30">
      <c r="C166" s="69" t="s">
        <v>368</v>
      </c>
    </row>
    <row r="167" spans="2:3" ht="30">
      <c r="C167" s="69" t="s">
        <v>369</v>
      </c>
    </row>
    <row r="168" spans="2:3" ht="30">
      <c r="C168" s="69" t="s">
        <v>370</v>
      </c>
    </row>
    <row r="169" spans="2:3" ht="15.75" thickBot="1"/>
    <row r="170" spans="2:3" ht="15.75" thickBot="1">
      <c r="B170" s="63" t="s">
        <v>415</v>
      </c>
      <c r="C170" s="64"/>
    </row>
    <row r="171" spans="2:3">
      <c r="C171" s="69" t="s">
        <v>371</v>
      </c>
    </row>
    <row r="172" spans="2:3">
      <c r="C172" s="69" t="s">
        <v>372</v>
      </c>
    </row>
    <row r="173" spans="2:3">
      <c r="C173" s="69" t="s">
        <v>373</v>
      </c>
    </row>
    <row r="174" spans="2:3" ht="30">
      <c r="C174" s="69" t="s">
        <v>374</v>
      </c>
    </row>
    <row r="175" spans="2:3">
      <c r="C175" s="69" t="s">
        <v>375</v>
      </c>
    </row>
    <row r="176" spans="2:3">
      <c r="C176" s="69" t="s">
        <v>376</v>
      </c>
    </row>
    <row r="177" spans="2:3">
      <c r="C177" s="69" t="s">
        <v>377</v>
      </c>
    </row>
    <row r="178" spans="2:3">
      <c r="C178" s="69" t="s">
        <v>378</v>
      </c>
    </row>
    <row r="179" spans="2:3">
      <c r="C179" s="69" t="s">
        <v>379</v>
      </c>
    </row>
    <row r="180" spans="2:3" ht="30">
      <c r="C180" s="69" t="s">
        <v>380</v>
      </c>
    </row>
    <row r="181" spans="2:3" ht="30">
      <c r="C181" s="69" t="s">
        <v>381</v>
      </c>
    </row>
    <row r="182" spans="2:3">
      <c r="C182" s="69" t="s">
        <v>382</v>
      </c>
    </row>
    <row r="183" spans="2:3" ht="15.75" thickBot="1"/>
    <row r="184" spans="2:3" ht="15.75" thickBot="1">
      <c r="B184" s="63" t="s">
        <v>416</v>
      </c>
      <c r="C184" s="64"/>
    </row>
    <row r="185" spans="2:3" ht="30">
      <c r="C185" s="69" t="s">
        <v>383</v>
      </c>
    </row>
    <row r="186" spans="2:3" ht="75">
      <c r="C186" s="69" t="s">
        <v>384</v>
      </c>
    </row>
    <row r="187" spans="2:3">
      <c r="C187" s="69" t="s">
        <v>385</v>
      </c>
    </row>
    <row r="188" spans="2:3" ht="45">
      <c r="C188" s="69" t="s">
        <v>386</v>
      </c>
    </row>
    <row r="189" spans="2:3">
      <c r="C189" s="69" t="s">
        <v>387</v>
      </c>
    </row>
    <row r="190" spans="2:3" ht="51.75" customHeight="1">
      <c r="C190" s="69" t="s">
        <v>388</v>
      </c>
    </row>
    <row r="191" spans="2:3" ht="30">
      <c r="C191" s="69" t="s">
        <v>389</v>
      </c>
    </row>
    <row r="192" spans="2:3" ht="45">
      <c r="C192" s="69" t="s">
        <v>390</v>
      </c>
    </row>
    <row r="193" spans="3:3" ht="45">
      <c r="C193" s="69" t="s">
        <v>391</v>
      </c>
    </row>
    <row r="194" spans="3:3" ht="30">
      <c r="C194" s="69" t="s">
        <v>392</v>
      </c>
    </row>
    <row r="195" spans="3:3" ht="30">
      <c r="C195" s="69" t="s">
        <v>393</v>
      </c>
    </row>
    <row r="196" spans="3:3" ht="45">
      <c r="C196" s="69" t="s">
        <v>394</v>
      </c>
    </row>
    <row r="197" spans="3:3">
      <c r="C197" s="69" t="s">
        <v>395</v>
      </c>
    </row>
    <row r="198" spans="3:3">
      <c r="C198" s="69" t="s">
        <v>225</v>
      </c>
    </row>
    <row r="199" spans="3:3" ht="30">
      <c r="C199" s="69" t="s">
        <v>396</v>
      </c>
    </row>
    <row r="200" spans="3:3" ht="45">
      <c r="C200" s="69" t="s">
        <v>397</v>
      </c>
    </row>
    <row r="201" spans="3:3" ht="30">
      <c r="C201" s="69" t="s">
        <v>398</v>
      </c>
    </row>
    <row r="202" spans="3:3" ht="48" customHeight="1">
      <c r="C202" s="69" t="s">
        <v>399</v>
      </c>
    </row>
    <row r="203" spans="3:3" ht="30">
      <c r="C203" s="69" t="s">
        <v>400</v>
      </c>
    </row>
    <row r="204" spans="3:3">
      <c r="C204" s="69"/>
    </row>
    <row r="207" spans="3:3">
      <c r="C207" s="69"/>
    </row>
  </sheetData>
  <mergeCells count="17">
    <mergeCell ref="B137:C137"/>
    <mergeCell ref="B144:C144"/>
    <mergeCell ref="B156:C156"/>
    <mergeCell ref="B170:C170"/>
    <mergeCell ref="B184:C184"/>
    <mergeCell ref="B124:C124"/>
    <mergeCell ref="B2:C2"/>
    <mergeCell ref="B11:C11"/>
    <mergeCell ref="B21:C21"/>
    <mergeCell ref="B36:C36"/>
    <mergeCell ref="B48:C48"/>
    <mergeCell ref="B59:C59"/>
    <mergeCell ref="B69:C69"/>
    <mergeCell ref="B76:C76"/>
    <mergeCell ref="B90:C90"/>
    <mergeCell ref="B100:C100"/>
    <mergeCell ref="B112:C112"/>
  </mergeCells>
  <phoneticPr fontId="2"/>
  <dataValidations count="1">
    <dataValidation type="list" allowBlank="1" showInputMessage="1" showErrorMessage="1" sqref="B2">
      <formula1>$F$1:$F$17</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3:C62"/>
  <sheetViews>
    <sheetView topLeftCell="A22" workbookViewId="0">
      <selection activeCell="B23" sqref="B23:B28"/>
    </sheetView>
  </sheetViews>
  <sheetFormatPr defaultRowHeight="15"/>
  <cols>
    <col min="1" max="1" width="30.5703125" customWidth="1"/>
    <col min="2" max="2" width="27.5703125" customWidth="1"/>
    <col min="3" max="3" width="30.7109375" customWidth="1"/>
  </cols>
  <sheetData>
    <row r="3" spans="1:3">
      <c r="A3" s="36" t="s">
        <v>428</v>
      </c>
      <c r="B3" s="36" t="s">
        <v>429</v>
      </c>
      <c r="C3" s="36" t="s">
        <v>430</v>
      </c>
    </row>
    <row r="4" spans="1:3">
      <c r="A4" s="55" t="s">
        <v>427</v>
      </c>
      <c r="B4" s="55" t="s">
        <v>431</v>
      </c>
      <c r="C4" s="33" t="s">
        <v>432</v>
      </c>
    </row>
    <row r="5" spans="1:3">
      <c r="A5" s="56"/>
      <c r="B5" s="56"/>
      <c r="C5" s="34" t="s">
        <v>433</v>
      </c>
    </row>
    <row r="6" spans="1:3" ht="45">
      <c r="A6" s="56"/>
      <c r="B6" s="56"/>
      <c r="C6" s="34" t="s">
        <v>434</v>
      </c>
    </row>
    <row r="7" spans="1:3" ht="30">
      <c r="A7" s="56"/>
      <c r="B7" s="56"/>
      <c r="C7" s="34" t="s">
        <v>435</v>
      </c>
    </row>
    <row r="8" spans="1:3">
      <c r="A8" s="56"/>
      <c r="B8" s="57"/>
      <c r="C8" s="35"/>
    </row>
    <row r="9" spans="1:3" ht="90" customHeight="1">
      <c r="A9" s="56"/>
      <c r="B9" s="55" t="s">
        <v>436</v>
      </c>
      <c r="C9" s="58" t="s">
        <v>437</v>
      </c>
    </row>
    <row r="10" spans="1:3">
      <c r="A10" s="56"/>
      <c r="B10" s="57"/>
      <c r="C10" s="59"/>
    </row>
    <row r="11" spans="1:3" ht="30" customHeight="1">
      <c r="A11" s="56"/>
      <c r="B11" s="55" t="s">
        <v>438</v>
      </c>
      <c r="C11" s="58" t="s">
        <v>439</v>
      </c>
    </row>
    <row r="12" spans="1:3">
      <c r="A12" s="56"/>
      <c r="B12" s="57"/>
      <c r="C12" s="59"/>
    </row>
    <row r="13" spans="1:3" ht="30">
      <c r="A13" s="56"/>
      <c r="B13" s="55" t="s">
        <v>440</v>
      </c>
      <c r="C13" s="33" t="s">
        <v>441</v>
      </c>
    </row>
    <row r="14" spans="1:3" ht="45">
      <c r="A14" s="56"/>
      <c r="B14" s="56"/>
      <c r="C14" s="34" t="s">
        <v>442</v>
      </c>
    </row>
    <row r="15" spans="1:3" ht="30">
      <c r="A15" s="56"/>
      <c r="B15" s="56"/>
      <c r="C15" s="34" t="s">
        <v>443</v>
      </c>
    </row>
    <row r="16" spans="1:3">
      <c r="A16" s="56"/>
      <c r="B16" s="56"/>
      <c r="C16" s="34" t="s">
        <v>444</v>
      </c>
    </row>
    <row r="17" spans="1:3">
      <c r="A17" s="56"/>
      <c r="B17" s="57"/>
      <c r="C17" s="35"/>
    </row>
    <row r="18" spans="1:3" ht="60" customHeight="1">
      <c r="A18" s="56"/>
      <c r="B18" s="55" t="s">
        <v>445</v>
      </c>
      <c r="C18" s="58" t="s">
        <v>446</v>
      </c>
    </row>
    <row r="19" spans="1:3">
      <c r="A19" s="56"/>
      <c r="B19" s="57"/>
      <c r="C19" s="59"/>
    </row>
    <row r="20" spans="1:3">
      <c r="A20" s="56"/>
      <c r="B20" s="55" t="s">
        <v>447</v>
      </c>
      <c r="C20" s="33" t="s">
        <v>448</v>
      </c>
    </row>
    <row r="21" spans="1:3" ht="30">
      <c r="A21" s="56"/>
      <c r="B21" s="56"/>
      <c r="C21" s="34" t="s">
        <v>449</v>
      </c>
    </row>
    <row r="22" spans="1:3">
      <c r="A22" s="57"/>
      <c r="B22" s="57"/>
      <c r="C22" s="35"/>
    </row>
    <row r="23" spans="1:3" ht="45">
      <c r="A23" s="60"/>
      <c r="B23" s="55" t="s">
        <v>450</v>
      </c>
      <c r="C23" s="33" t="s">
        <v>451</v>
      </c>
    </row>
    <row r="24" spans="1:3" ht="30">
      <c r="A24" s="62"/>
      <c r="B24" s="56"/>
      <c r="C24" s="34" t="s">
        <v>452</v>
      </c>
    </row>
    <row r="25" spans="1:3">
      <c r="A25" s="62"/>
      <c r="B25" s="56"/>
      <c r="C25" s="34" t="s">
        <v>453</v>
      </c>
    </row>
    <row r="26" spans="1:3" ht="45">
      <c r="A26" s="62"/>
      <c r="B26" s="56"/>
      <c r="C26" s="34" t="s">
        <v>454</v>
      </c>
    </row>
    <row r="27" spans="1:3">
      <c r="A27" s="62"/>
      <c r="B27" s="56"/>
      <c r="C27" s="34" t="s">
        <v>455</v>
      </c>
    </row>
    <row r="28" spans="1:3">
      <c r="A28" s="61"/>
      <c r="B28" s="57"/>
      <c r="C28" s="35"/>
    </row>
    <row r="29" spans="1:3" ht="45" customHeight="1">
      <c r="A29" s="55" t="s">
        <v>456</v>
      </c>
      <c r="B29" s="55" t="s">
        <v>457</v>
      </c>
      <c r="C29" s="58" t="s">
        <v>458</v>
      </c>
    </row>
    <row r="30" spans="1:3">
      <c r="A30" s="56"/>
      <c r="B30" s="57"/>
      <c r="C30" s="59"/>
    </row>
    <row r="31" spans="1:3" ht="75" customHeight="1">
      <c r="A31" s="56"/>
      <c r="B31" s="55" t="s">
        <v>459</v>
      </c>
      <c r="C31" s="58" t="s">
        <v>460</v>
      </c>
    </row>
    <row r="32" spans="1:3">
      <c r="A32" s="57"/>
      <c r="B32" s="57"/>
      <c r="C32" s="59"/>
    </row>
    <row r="33" spans="1:3" ht="30" customHeight="1">
      <c r="A33" s="60"/>
      <c r="B33" s="55" t="s">
        <v>461</v>
      </c>
      <c r="C33" s="58" t="s">
        <v>462</v>
      </c>
    </row>
    <row r="34" spans="1:3">
      <c r="A34" s="61"/>
      <c r="B34" s="57"/>
      <c r="C34" s="59"/>
    </row>
    <row r="35" spans="1:3" ht="45" customHeight="1">
      <c r="A35" s="55" t="s">
        <v>463</v>
      </c>
      <c r="B35" s="55" t="s">
        <v>464</v>
      </c>
      <c r="C35" s="33" t="s">
        <v>465</v>
      </c>
    </row>
    <row r="36" spans="1:3" ht="30">
      <c r="A36" s="56"/>
      <c r="B36" s="56"/>
      <c r="C36" s="34" t="s">
        <v>466</v>
      </c>
    </row>
    <row r="37" spans="1:3">
      <c r="A37" s="56"/>
      <c r="B37" s="57"/>
      <c r="C37" s="35"/>
    </row>
    <row r="38" spans="1:3">
      <c r="A38" s="56"/>
      <c r="B38" s="55" t="s">
        <v>467</v>
      </c>
      <c r="C38" s="33" t="s">
        <v>468</v>
      </c>
    </row>
    <row r="39" spans="1:3" ht="30">
      <c r="A39" s="56"/>
      <c r="B39" s="56"/>
      <c r="C39" s="34" t="s">
        <v>469</v>
      </c>
    </row>
    <row r="40" spans="1:3">
      <c r="A40" s="57"/>
      <c r="B40" s="57"/>
      <c r="C40" s="35"/>
    </row>
    <row r="41" spans="1:3" ht="30" customHeight="1">
      <c r="A41" s="55" t="s">
        <v>470</v>
      </c>
      <c r="B41" s="55" t="s">
        <v>471</v>
      </c>
      <c r="C41" s="58" t="s">
        <v>472</v>
      </c>
    </row>
    <row r="42" spans="1:3">
      <c r="A42" s="56"/>
      <c r="B42" s="57"/>
      <c r="C42" s="59"/>
    </row>
    <row r="43" spans="1:3" ht="30" customHeight="1">
      <c r="A43" s="56"/>
      <c r="B43" s="55" t="s">
        <v>473</v>
      </c>
      <c r="C43" s="58" t="s">
        <v>474</v>
      </c>
    </row>
    <row r="44" spans="1:3">
      <c r="A44" s="56"/>
      <c r="B44" s="57"/>
      <c r="C44" s="59"/>
    </row>
    <row r="45" spans="1:3" ht="30" customHeight="1">
      <c r="A45" s="56"/>
      <c r="B45" s="55" t="s">
        <v>475</v>
      </c>
      <c r="C45" s="58" t="s">
        <v>476</v>
      </c>
    </row>
    <row r="46" spans="1:3">
      <c r="A46" s="57"/>
      <c r="B46" s="57"/>
      <c r="C46" s="59"/>
    </row>
    <row r="47" spans="1:3" ht="30">
      <c r="A47" s="55" t="s">
        <v>477</v>
      </c>
      <c r="B47" s="55" t="s">
        <v>478</v>
      </c>
      <c r="C47" s="33" t="s">
        <v>479</v>
      </c>
    </row>
    <row r="48" spans="1:3" ht="30">
      <c r="A48" s="56"/>
      <c r="B48" s="56"/>
      <c r="C48" s="34" t="s">
        <v>480</v>
      </c>
    </row>
    <row r="49" spans="1:3" ht="30">
      <c r="A49" s="56"/>
      <c r="B49" s="56"/>
      <c r="C49" s="34" t="s">
        <v>481</v>
      </c>
    </row>
    <row r="50" spans="1:3">
      <c r="A50" s="57"/>
      <c r="B50" s="57"/>
      <c r="C50" s="35"/>
    </row>
    <row r="51" spans="1:3" ht="30">
      <c r="A51" s="55" t="s">
        <v>482</v>
      </c>
      <c r="B51" s="55" t="s">
        <v>483</v>
      </c>
      <c r="C51" s="33" t="s">
        <v>484</v>
      </c>
    </row>
    <row r="52" spans="1:3" ht="30">
      <c r="A52" s="56"/>
      <c r="B52" s="56"/>
      <c r="C52" s="34" t="s">
        <v>485</v>
      </c>
    </row>
    <row r="53" spans="1:3">
      <c r="A53" s="56"/>
      <c r="B53" s="57"/>
      <c r="C53" s="35"/>
    </row>
    <row r="54" spans="1:3" ht="30" customHeight="1">
      <c r="A54" s="56"/>
      <c r="B54" s="55" t="s">
        <v>486</v>
      </c>
      <c r="C54" s="58" t="s">
        <v>487</v>
      </c>
    </row>
    <row r="55" spans="1:3">
      <c r="A55" s="57"/>
      <c r="B55" s="57"/>
      <c r="C55" s="59"/>
    </row>
    <row r="56" spans="1:3" ht="45" customHeight="1">
      <c r="A56" s="55" t="s">
        <v>488</v>
      </c>
      <c r="B56" s="55" t="s">
        <v>489</v>
      </c>
      <c r="C56" s="33" t="s">
        <v>490</v>
      </c>
    </row>
    <row r="57" spans="1:3">
      <c r="A57" s="56"/>
      <c r="B57" s="56"/>
      <c r="C57" s="34" t="s">
        <v>491</v>
      </c>
    </row>
    <row r="58" spans="1:3">
      <c r="A58" s="56"/>
      <c r="B58" s="57"/>
      <c r="C58" s="35"/>
    </row>
    <row r="59" spans="1:3">
      <c r="A59" s="56"/>
      <c r="B59" s="55" t="s">
        <v>492</v>
      </c>
      <c r="C59" s="33" t="s">
        <v>493</v>
      </c>
    </row>
    <row r="60" spans="1:3" ht="30">
      <c r="A60" s="56"/>
      <c r="B60" s="56"/>
      <c r="C60" s="34" t="s">
        <v>494</v>
      </c>
    </row>
    <row r="61" spans="1:3">
      <c r="A61" s="56"/>
      <c r="B61" s="56"/>
      <c r="C61" s="34" t="s">
        <v>495</v>
      </c>
    </row>
    <row r="62" spans="1:3">
      <c r="A62" s="57"/>
      <c r="B62" s="57"/>
      <c r="C62" s="35"/>
    </row>
  </sheetData>
  <mergeCells count="39">
    <mergeCell ref="A4:A22"/>
    <mergeCell ref="B4:B8"/>
    <mergeCell ref="B9:B10"/>
    <mergeCell ref="C9:C10"/>
    <mergeCell ref="B11:B12"/>
    <mergeCell ref="C11:C12"/>
    <mergeCell ref="B13:B17"/>
    <mergeCell ref="B18:B19"/>
    <mergeCell ref="C18:C19"/>
    <mergeCell ref="B20:B22"/>
    <mergeCell ref="A23:A28"/>
    <mergeCell ref="B23:B28"/>
    <mergeCell ref="A29:A32"/>
    <mergeCell ref="B29:B30"/>
    <mergeCell ref="C29:C30"/>
    <mergeCell ref="B31:B32"/>
    <mergeCell ref="C31:C32"/>
    <mergeCell ref="A33:A34"/>
    <mergeCell ref="B33:B34"/>
    <mergeCell ref="C33:C34"/>
    <mergeCell ref="A35:A40"/>
    <mergeCell ref="B35:B37"/>
    <mergeCell ref="B38:B40"/>
    <mergeCell ref="C54:C55"/>
    <mergeCell ref="A41:A46"/>
    <mergeCell ref="B41:B42"/>
    <mergeCell ref="C41:C42"/>
    <mergeCell ref="B43:B44"/>
    <mergeCell ref="C43:C44"/>
    <mergeCell ref="B45:B46"/>
    <mergeCell ref="C45:C46"/>
    <mergeCell ref="A56:A62"/>
    <mergeCell ref="B56:B58"/>
    <mergeCell ref="B59:B62"/>
    <mergeCell ref="A47:A50"/>
    <mergeCell ref="B47:B50"/>
    <mergeCell ref="A51:A55"/>
    <mergeCell ref="B51:B53"/>
    <mergeCell ref="B54:B5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workbookViewId="0">
      <selection activeCell="C3" sqref="C3"/>
    </sheetView>
  </sheetViews>
  <sheetFormatPr defaultRowHeight="15"/>
  <cols>
    <col min="1" max="1" width="29.42578125" customWidth="1"/>
    <col min="2" max="2" width="39.7109375" customWidth="1"/>
    <col min="3" max="3" width="49.42578125" customWidth="1"/>
    <col min="4" max="4" width="27.28515625" customWidth="1"/>
    <col min="5" max="5" width="26" customWidth="1"/>
    <col min="6" max="6" width="19.85546875" customWidth="1"/>
  </cols>
  <sheetData>
    <row r="1" spans="1:3">
      <c r="A1" s="38" t="s">
        <v>507</v>
      </c>
    </row>
    <row r="2" spans="1:3">
      <c r="A2" s="38" t="s">
        <v>496</v>
      </c>
      <c r="B2" s="38" t="s">
        <v>508</v>
      </c>
      <c r="C2" s="38" t="s">
        <v>497</v>
      </c>
    </row>
    <row r="3" spans="1:3" ht="180">
      <c r="A3" s="40" t="s">
        <v>524</v>
      </c>
      <c r="B3" s="40" t="s">
        <v>509</v>
      </c>
      <c r="C3" s="40" t="s">
        <v>510</v>
      </c>
    </row>
    <row r="4" spans="1:3" ht="64.5" customHeight="1">
      <c r="A4" s="39" t="s">
        <v>525</v>
      </c>
      <c r="B4" s="39" t="s">
        <v>498</v>
      </c>
      <c r="C4" s="39" t="s">
        <v>511</v>
      </c>
    </row>
    <row r="5" spans="1:3" ht="30">
      <c r="A5" s="39" t="s">
        <v>526</v>
      </c>
      <c r="B5" s="39" t="s">
        <v>513</v>
      </c>
      <c r="C5" s="39" t="s">
        <v>512</v>
      </c>
    </row>
    <row r="6" spans="1:3" ht="105">
      <c r="A6" s="39" t="s">
        <v>527</v>
      </c>
      <c r="B6" s="39" t="s">
        <v>514</v>
      </c>
      <c r="C6" s="39" t="s">
        <v>515</v>
      </c>
    </row>
    <row r="7" spans="1:3" ht="45">
      <c r="A7" s="39" t="s">
        <v>528</v>
      </c>
      <c r="B7" s="39" t="s">
        <v>499</v>
      </c>
      <c r="C7" s="39" t="s">
        <v>516</v>
      </c>
    </row>
    <row r="8" spans="1:3" ht="81" customHeight="1">
      <c r="A8" s="39" t="s">
        <v>529</v>
      </c>
      <c r="B8" s="39" t="s">
        <v>517</v>
      </c>
      <c r="C8" s="39" t="s">
        <v>518</v>
      </c>
    </row>
    <row r="9" spans="1:3" ht="207.75" customHeight="1">
      <c r="A9" s="39" t="s">
        <v>530</v>
      </c>
      <c r="B9" s="39" t="s">
        <v>519</v>
      </c>
      <c r="C9" s="39" t="s">
        <v>520</v>
      </c>
    </row>
    <row r="10" spans="1:3" ht="30">
      <c r="A10" s="39" t="s">
        <v>531</v>
      </c>
      <c r="B10" s="39" t="s">
        <v>500</v>
      </c>
      <c r="C10" s="39"/>
    </row>
    <row r="11" spans="1:3" ht="45">
      <c r="A11" s="39" t="s">
        <v>532</v>
      </c>
      <c r="B11" s="39" t="s">
        <v>501</v>
      </c>
      <c r="C11" s="39"/>
    </row>
    <row r="12" spans="1:3" ht="45">
      <c r="A12" s="39" t="s">
        <v>533</v>
      </c>
      <c r="B12" s="39" t="s">
        <v>502</v>
      </c>
      <c r="C12" s="39" t="s">
        <v>521</v>
      </c>
    </row>
    <row r="13" spans="1:3" ht="90">
      <c r="A13" s="39" t="s">
        <v>534</v>
      </c>
      <c r="B13" s="39" t="s">
        <v>522</v>
      </c>
      <c r="C13" s="39" t="s">
        <v>523</v>
      </c>
    </row>
    <row r="14" spans="1:3" ht="75">
      <c r="A14" s="39" t="s">
        <v>535</v>
      </c>
      <c r="B14" s="39" t="s">
        <v>536</v>
      </c>
      <c r="C14" s="39" t="s">
        <v>503</v>
      </c>
    </row>
    <row r="15" spans="1:3" ht="60">
      <c r="A15" s="39" t="s">
        <v>537</v>
      </c>
      <c r="B15" s="39" t="s">
        <v>504</v>
      </c>
      <c r="C15" s="39" t="s">
        <v>523</v>
      </c>
    </row>
    <row r="16" spans="1:3" ht="60">
      <c r="A16" s="39" t="s">
        <v>538</v>
      </c>
      <c r="B16" s="39" t="s">
        <v>539</v>
      </c>
      <c r="C16" s="39" t="s">
        <v>523</v>
      </c>
    </row>
    <row r="17" spans="1:3" ht="45">
      <c r="A17" s="39" t="s">
        <v>540</v>
      </c>
      <c r="B17" s="39" t="s">
        <v>505</v>
      </c>
      <c r="C17" s="39"/>
    </row>
    <row r="18" spans="1:3" ht="90">
      <c r="A18" s="39" t="s">
        <v>541</v>
      </c>
      <c r="B18" s="39" t="s">
        <v>542</v>
      </c>
      <c r="C18" s="39"/>
    </row>
    <row r="19" spans="1:3" ht="62.25" customHeight="1">
      <c r="A19" s="39" t="s">
        <v>543</v>
      </c>
      <c r="B19" s="39" t="s">
        <v>544</v>
      </c>
      <c r="C19" s="39"/>
    </row>
    <row r="20" spans="1:3" ht="75">
      <c r="A20" s="39" t="s">
        <v>545</v>
      </c>
      <c r="B20" s="39" t="s">
        <v>506</v>
      </c>
      <c r="C20" s="39" t="s">
        <v>546</v>
      </c>
    </row>
    <row r="21" spans="1:3" ht="45">
      <c r="A21" s="39" t="s">
        <v>547</v>
      </c>
      <c r="B21" s="39" t="s">
        <v>548</v>
      </c>
      <c r="C21" s="39" t="s">
        <v>549</v>
      </c>
    </row>
    <row r="22" spans="1:3" ht="75">
      <c r="A22" s="39" t="s">
        <v>550</v>
      </c>
      <c r="B22" s="39" t="s">
        <v>551</v>
      </c>
      <c r="C22" s="39" t="s">
        <v>552</v>
      </c>
    </row>
    <row r="23" spans="1:3">
      <c r="A23" s="39"/>
      <c r="B23" s="39"/>
      <c r="C23" s="39"/>
    </row>
    <row r="24" spans="1:3">
      <c r="A24" s="39"/>
      <c r="B24" s="39"/>
      <c r="C24" s="39"/>
    </row>
    <row r="25" spans="1:3">
      <c r="A25" s="39"/>
      <c r="B25" s="39"/>
      <c r="C25" s="39"/>
    </row>
    <row r="26" spans="1:3">
      <c r="A26" s="39"/>
      <c r="B26" s="39"/>
      <c r="C26" s="39"/>
    </row>
    <row r="27" spans="1:3">
      <c r="A27" s="39"/>
      <c r="B27" s="39"/>
      <c r="C27" s="39"/>
    </row>
    <row r="28" spans="1:3">
      <c r="A28" s="39"/>
      <c r="B28" s="39"/>
      <c r="C28" s="39"/>
    </row>
    <row r="29" spans="1:3">
      <c r="A29" s="39"/>
      <c r="B29" s="39"/>
      <c r="C29" s="39"/>
    </row>
    <row r="30" spans="1:3">
      <c r="A30" s="39"/>
      <c r="B30" s="39"/>
      <c r="C30" s="39"/>
    </row>
    <row r="31" spans="1:3">
      <c r="A31" s="39"/>
      <c r="B31" s="39"/>
      <c r="C31" s="39"/>
    </row>
    <row r="32" spans="1:3">
      <c r="A32" s="39"/>
      <c r="B32" s="39"/>
      <c r="C32" s="39"/>
    </row>
    <row r="33" spans="1:3">
      <c r="A33" s="39"/>
      <c r="B33" s="39"/>
      <c r="C33" s="39"/>
    </row>
    <row r="34" spans="1:3">
      <c r="A34" s="39"/>
      <c r="B34" s="39"/>
      <c r="C34" s="39"/>
    </row>
    <row r="35" spans="1:3">
      <c r="A35" s="39"/>
      <c r="B35" s="39"/>
      <c r="C35" s="39"/>
    </row>
    <row r="36" spans="1:3">
      <c r="A36" s="39"/>
      <c r="B36" s="39"/>
      <c r="C36" s="39"/>
    </row>
    <row r="37" spans="1:3">
      <c r="A37" s="39"/>
      <c r="B37" s="39"/>
      <c r="C37" s="39"/>
    </row>
    <row r="38" spans="1:3">
      <c r="A38" s="39"/>
      <c r="B38" s="39"/>
      <c r="C38" s="3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Contact</vt:lpstr>
      <vt:lpstr>Case1  Пример проекта</vt:lpstr>
      <vt:lpstr>Reference(SDGs goals and Targs)</vt:lpstr>
      <vt:lpstr>Reference Agenda 2063 (AU)</vt:lpstr>
      <vt:lpstr>Reference Linking SDG and A2063</vt:lpstr>
      <vt:lpstr>Contact!Область_печати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2023-05-18T15:37:40Z</dcterms:modified>
</cp:coreProperties>
</file>